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220" windowHeight="8310" firstSheet="1" activeTab="1"/>
  </bookViews>
  <sheets>
    <sheet name="Celkové výsledkky U11" sheetId="3" r:id="rId1"/>
    <sheet name="Střelci celkem U11" sheetId="1" r:id="rId2"/>
    <sheet name="Střelci po týmech U11" sheetId="2" r:id="rId3"/>
    <sheet name="BODOVACÍ LÍSTKY U11" sheetId="11" r:id="rId4"/>
    <sheet name="Celkové výsledky U13" sheetId="10" r:id="rId5"/>
    <sheet name="Střelci celkem U13" sheetId="9" r:id="rId6"/>
    <sheet name="Střelci po týmech U13" sheetId="8" r:id="rId7"/>
    <sheet name="Bodovací lístky U13" sheetId="7" r:id="rId8"/>
    <sheet name="ROZHODČÍ V DĚTSKÉ L.-HVIZDNÉ" sheetId="17" r:id="rId9"/>
  </sheets>
  <calcPr calcId="145621"/>
</workbook>
</file>

<file path=xl/calcChain.xml><?xml version="1.0" encoding="utf-8"?>
<calcChain xmlns="http://schemas.openxmlformats.org/spreadsheetml/2006/main">
  <c r="L31" i="7" l="1"/>
  <c r="L29" i="7"/>
  <c r="L28" i="7"/>
  <c r="L15" i="7"/>
  <c r="L10" i="7"/>
  <c r="L49" i="7"/>
  <c r="L46" i="7"/>
  <c r="S14" i="17"/>
  <c r="S6" i="17"/>
  <c r="S7" i="17"/>
  <c r="S8" i="17"/>
  <c r="S9" i="17"/>
  <c r="S10" i="17"/>
  <c r="S11" i="17"/>
  <c r="L4" i="10"/>
  <c r="L3" i="10"/>
  <c r="L5" i="10"/>
  <c r="L6" i="10"/>
  <c r="L7" i="10"/>
  <c r="L34" i="11"/>
  <c r="L49" i="2"/>
  <c r="L48" i="2"/>
  <c r="L47" i="2"/>
  <c r="L34" i="2"/>
  <c r="L8" i="3" l="1"/>
  <c r="L7" i="3"/>
  <c r="L6" i="3"/>
  <c r="L5" i="3"/>
  <c r="L4" i="3"/>
  <c r="L3" i="3"/>
  <c r="L25" i="11"/>
  <c r="L33" i="11"/>
  <c r="L22" i="11"/>
  <c r="L21" i="11"/>
  <c r="L26" i="11"/>
  <c r="L89" i="2"/>
  <c r="L88" i="2"/>
  <c r="L87" i="2"/>
  <c r="L86" i="2"/>
  <c r="L85" i="2"/>
  <c r="L77" i="2"/>
  <c r="L84" i="2"/>
  <c r="L83" i="2"/>
  <c r="L80" i="2"/>
  <c r="L82" i="2"/>
  <c r="L79" i="2"/>
  <c r="L78" i="2"/>
  <c r="L76" i="2"/>
  <c r="L81" i="2"/>
  <c r="L46" i="2"/>
  <c r="L108" i="8"/>
  <c r="L100" i="8"/>
  <c r="L107" i="8"/>
  <c r="L102" i="8"/>
  <c r="L106" i="8"/>
  <c r="L103" i="8"/>
  <c r="L101" i="8"/>
  <c r="L105" i="8"/>
  <c r="L98" i="8"/>
  <c r="L99" i="8"/>
  <c r="L104" i="8"/>
  <c r="L109" i="8"/>
  <c r="L88" i="8"/>
  <c r="L87" i="8"/>
  <c r="L86" i="8"/>
  <c r="L85" i="8"/>
  <c r="L84" i="8"/>
  <c r="L77" i="8"/>
  <c r="L78" i="8"/>
  <c r="L79" i="8"/>
  <c r="L80" i="8"/>
  <c r="L81" i="8"/>
  <c r="L82" i="8"/>
  <c r="L83" i="8"/>
  <c r="S4" i="17"/>
  <c r="S5" i="17"/>
  <c r="L14" i="7"/>
  <c r="L35" i="11"/>
  <c r="L60" i="2"/>
  <c r="L31" i="11"/>
  <c r="L7" i="2"/>
  <c r="L16" i="2"/>
  <c r="L45" i="7"/>
  <c r="L8" i="2"/>
  <c r="L17" i="7"/>
  <c r="L33" i="7"/>
  <c r="L27" i="7"/>
  <c r="L21" i="7"/>
  <c r="L20" i="7"/>
  <c r="L32" i="7"/>
  <c r="L13" i="7"/>
  <c r="L23" i="7"/>
  <c r="L26" i="7"/>
  <c r="L22" i="7"/>
  <c r="L11" i="7"/>
  <c r="L12" i="2"/>
  <c r="L15" i="11"/>
  <c r="L17" i="11"/>
  <c r="L11" i="11"/>
  <c r="L24" i="11"/>
  <c r="L7" i="11"/>
  <c r="L10" i="11"/>
  <c r="L19" i="11"/>
  <c r="L18" i="11"/>
  <c r="L12" i="11"/>
  <c r="L32" i="11"/>
  <c r="L30" i="11"/>
  <c r="L45" i="11"/>
  <c r="L65" i="8"/>
  <c r="L64" i="8"/>
  <c r="L57" i="8"/>
  <c r="L61" i="8"/>
  <c r="L63" i="8"/>
  <c r="L56" i="8"/>
  <c r="L62" i="8"/>
  <c r="L55" i="8"/>
  <c r="L60" i="8"/>
  <c r="L54" i="8"/>
  <c r="L53" i="8"/>
  <c r="L58" i="8"/>
  <c r="L51" i="8"/>
  <c r="L59" i="8"/>
  <c r="L50" i="8"/>
  <c r="L52" i="8"/>
  <c r="L13" i="2"/>
  <c r="L53" i="11"/>
  <c r="L52" i="11"/>
  <c r="L51" i="11"/>
  <c r="L50" i="11"/>
  <c r="L47" i="11"/>
  <c r="L49" i="11"/>
  <c r="L46" i="11"/>
  <c r="L48" i="11"/>
  <c r="L41" i="11"/>
  <c r="L44" i="11"/>
  <c r="L43" i="11"/>
  <c r="L40" i="11"/>
  <c r="L42" i="11"/>
  <c r="L39" i="11"/>
  <c r="L27" i="11"/>
  <c r="L14" i="11"/>
  <c r="L6" i="11"/>
  <c r="L5" i="11"/>
  <c r="L8" i="11"/>
  <c r="L13" i="11"/>
  <c r="L28" i="11"/>
  <c r="L9" i="11"/>
  <c r="L16" i="11"/>
  <c r="L29" i="11"/>
  <c r="L23" i="11"/>
  <c r="L20" i="11"/>
  <c r="L42" i="7"/>
  <c r="L43" i="7"/>
  <c r="L41" i="7"/>
  <c r="L40" i="7"/>
  <c r="L47" i="7"/>
  <c r="L48" i="7"/>
  <c r="L44" i="7"/>
  <c r="L8" i="7"/>
  <c r="L16" i="7"/>
  <c r="L5" i="7"/>
  <c r="L6" i="7"/>
  <c r="L24" i="7"/>
  <c r="L18" i="7"/>
  <c r="L12" i="7"/>
  <c r="L7" i="7"/>
  <c r="L25" i="7"/>
  <c r="L30" i="7"/>
  <c r="L9" i="7"/>
  <c r="L19" i="7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29" i="8"/>
  <c r="L26" i="8"/>
  <c r="L27" i="8"/>
  <c r="L28" i="8"/>
  <c r="L30" i="8"/>
  <c r="L25" i="8"/>
  <c r="L19" i="8"/>
  <c r="L13" i="8"/>
  <c r="L12" i="8"/>
  <c r="L18" i="8"/>
  <c r="L11" i="8"/>
  <c r="L17" i="8"/>
  <c r="L16" i="8"/>
  <c r="L15" i="8"/>
  <c r="L14" i="8"/>
  <c r="L10" i="8"/>
  <c r="L7" i="8"/>
  <c r="L8" i="8"/>
  <c r="L6" i="8"/>
  <c r="L9" i="8"/>
  <c r="L56" i="2"/>
  <c r="L64" i="2"/>
  <c r="L57" i="2"/>
  <c r="L58" i="2"/>
  <c r="L59" i="2"/>
  <c r="L61" i="2"/>
  <c r="L67" i="2"/>
  <c r="L66" i="2"/>
  <c r="L63" i="2"/>
  <c r="L54" i="2"/>
  <c r="L55" i="2"/>
  <c r="L69" i="2"/>
  <c r="L65" i="2"/>
  <c r="L71" i="2"/>
  <c r="L70" i="2"/>
  <c r="L68" i="2"/>
  <c r="L62" i="2"/>
  <c r="L37" i="2"/>
  <c r="L33" i="2"/>
  <c r="L32" i="2"/>
  <c r="L38" i="2"/>
  <c r="L40" i="2"/>
  <c r="L41" i="2"/>
  <c r="L42" i="2"/>
  <c r="L39" i="2"/>
  <c r="L36" i="2"/>
  <c r="L35" i="2"/>
  <c r="L44" i="2"/>
  <c r="L43" i="2"/>
  <c r="L45" i="2"/>
  <c r="L6" i="2"/>
  <c r="L9" i="2"/>
  <c r="L11" i="2"/>
  <c r="L15" i="2"/>
  <c r="L14" i="2"/>
  <c r="L17" i="2"/>
  <c r="L18" i="2"/>
  <c r="L19" i="2"/>
  <c r="L20" i="2"/>
  <c r="L25" i="2"/>
  <c r="L21" i="2"/>
  <c r="L22" i="2"/>
  <c r="L23" i="2"/>
  <c r="L24" i="2"/>
  <c r="L10" i="2"/>
</calcChain>
</file>

<file path=xl/sharedStrings.xml><?xml version="1.0" encoding="utf-8"?>
<sst xmlns="http://schemas.openxmlformats.org/spreadsheetml/2006/main" count="1761" uniqueCount="509">
  <si>
    <t>Branky</t>
  </si>
  <si>
    <t>Pros</t>
  </si>
  <si>
    <t>Led</t>
  </si>
  <si>
    <t>Tým</t>
  </si>
  <si>
    <t>1.</t>
  </si>
  <si>
    <t>2.</t>
  </si>
  <si>
    <t>3.</t>
  </si>
  <si>
    <t>kolo 1</t>
  </si>
  <si>
    <t>kolo 2</t>
  </si>
  <si>
    <t>kolo 3</t>
  </si>
  <si>
    <t>kolo 4</t>
  </si>
  <si>
    <t>kolo 5</t>
  </si>
  <si>
    <t>kolo 6</t>
  </si>
  <si>
    <t>Body</t>
  </si>
  <si>
    <t>Pořadí</t>
  </si>
  <si>
    <t>2</t>
  </si>
  <si>
    <t xml:space="preserve"> Pořadí</t>
  </si>
  <si>
    <t>Název týmu</t>
  </si>
  <si>
    <t>Interkros</t>
  </si>
  <si>
    <t>Body za turnaj</t>
  </si>
  <si>
    <t>Únor</t>
  </si>
  <si>
    <t>poř.</t>
  </si>
  <si>
    <t>jméno</t>
  </si>
  <si>
    <t>tým</t>
  </si>
  <si>
    <t>CELKEM</t>
  </si>
  <si>
    <t>Hodnocení brankařů</t>
  </si>
  <si>
    <t>Jan</t>
  </si>
  <si>
    <t>Březen</t>
  </si>
  <si>
    <t>Příjmení</t>
  </si>
  <si>
    <t>Jméno</t>
  </si>
  <si>
    <t>2.kolo</t>
  </si>
  <si>
    <t>Skóre</t>
  </si>
  <si>
    <t>3.kolo</t>
  </si>
  <si>
    <t>Nešporová</t>
  </si>
  <si>
    <t>Majda</t>
  </si>
  <si>
    <t>4.kolo</t>
  </si>
  <si>
    <t>5.kolo</t>
  </si>
  <si>
    <t>Matyáš</t>
  </si>
  <si>
    <t>6.kolo</t>
  </si>
  <si>
    <t>Hodnocení nejužitečnějších hráčů</t>
  </si>
  <si>
    <t>Matěj</t>
  </si>
  <si>
    <t>Sokol Spořilov</t>
  </si>
  <si>
    <t>Říjen.</t>
  </si>
  <si>
    <t xml:space="preserve"> Listop.</t>
  </si>
  <si>
    <t>Tomáš</t>
  </si>
  <si>
    <t>Trávníček</t>
  </si>
  <si>
    <t>Reichl</t>
  </si>
  <si>
    <t>Čenda</t>
  </si>
  <si>
    <t>SPOŘ</t>
  </si>
  <si>
    <t>ŘÍJEN</t>
  </si>
  <si>
    <t>LIST.</t>
  </si>
  <si>
    <t>PROS.</t>
  </si>
  <si>
    <t>LEDEN</t>
  </si>
  <si>
    <t>ÚNOR</t>
  </si>
  <si>
    <t>BŘEZEN</t>
  </si>
  <si>
    <t>SK Lacrosse JM</t>
  </si>
  <si>
    <t xml:space="preserve">Jakimčuk </t>
  </si>
  <si>
    <t xml:space="preserve">Mikulka </t>
  </si>
  <si>
    <t>Anna</t>
  </si>
  <si>
    <t>Slunečnice</t>
  </si>
  <si>
    <t>Fišer</t>
  </si>
  <si>
    <t>Čelikovský</t>
  </si>
  <si>
    <t>František</t>
  </si>
  <si>
    <t>SLU</t>
  </si>
  <si>
    <t>Martin</t>
  </si>
  <si>
    <t>Nešpor</t>
  </si>
  <si>
    <t>Tereza</t>
  </si>
  <si>
    <t>SLUN</t>
  </si>
  <si>
    <t>Ondřej</t>
  </si>
  <si>
    <t>Raška</t>
  </si>
  <si>
    <t>1.kolo</t>
  </si>
  <si>
    <t>Slunečnice A</t>
  </si>
  <si>
    <t>Staněk</t>
  </si>
  <si>
    <t>Emil</t>
  </si>
  <si>
    <t>Staňková</t>
  </si>
  <si>
    <t>Abík</t>
  </si>
  <si>
    <t>Jánský</t>
  </si>
  <si>
    <t>Šimon</t>
  </si>
  <si>
    <t>Čelikovský František</t>
  </si>
  <si>
    <t>Raška Ondřej</t>
  </si>
  <si>
    <t>Mikulka Matyáš</t>
  </si>
  <si>
    <t>Nešporová Majda</t>
  </si>
  <si>
    <t>Rychmach</t>
  </si>
  <si>
    <t>Matějů</t>
  </si>
  <si>
    <t>Halama</t>
  </si>
  <si>
    <t>Kuchař</t>
  </si>
  <si>
    <t>Nešpor Matěj</t>
  </si>
  <si>
    <t>Petrák</t>
  </si>
  <si>
    <t>Tobiáš</t>
  </si>
  <si>
    <t>Štěpán</t>
  </si>
  <si>
    <t>Rychmachová</t>
  </si>
  <si>
    <t>7.kolo</t>
  </si>
  <si>
    <t>8.kolo</t>
  </si>
  <si>
    <t>Výsledky  ligy (série otevřených turnajů) do 11 let 2012-13</t>
  </si>
  <si>
    <t>Pivný</t>
  </si>
  <si>
    <t>Adam</t>
  </si>
  <si>
    <t>Čurda</t>
  </si>
  <si>
    <t>Petrů</t>
  </si>
  <si>
    <t>Adélka</t>
  </si>
  <si>
    <t>Josef</t>
  </si>
  <si>
    <t>Bednářová</t>
  </si>
  <si>
    <t>Sára</t>
  </si>
  <si>
    <t>Kučiak</t>
  </si>
  <si>
    <t>Lukáš</t>
  </si>
  <si>
    <t>DUBEN</t>
  </si>
  <si>
    <t>KVĚTEN</t>
  </si>
  <si>
    <t>Duben</t>
  </si>
  <si>
    <t>Květen</t>
  </si>
  <si>
    <t>Plechšmíd</t>
  </si>
  <si>
    <t>Jakub</t>
  </si>
  <si>
    <t>Zachata</t>
  </si>
  <si>
    <t>4.</t>
  </si>
  <si>
    <t>5.</t>
  </si>
  <si>
    <t>TJ Malešice</t>
  </si>
  <si>
    <t>0</t>
  </si>
  <si>
    <t>4</t>
  </si>
  <si>
    <t>Jiří</t>
  </si>
  <si>
    <t>Grézl</t>
  </si>
  <si>
    <t>Klára</t>
  </si>
  <si>
    <t>Dan</t>
  </si>
  <si>
    <t>David</t>
  </si>
  <si>
    <t>LCJM</t>
  </si>
  <si>
    <t>MALE</t>
  </si>
  <si>
    <t>Grézl Matyáš</t>
  </si>
  <si>
    <t>BODY</t>
  </si>
  <si>
    <t xml:space="preserve">Sokol Spořilov A </t>
  </si>
  <si>
    <t>Sokol Spořilov B</t>
  </si>
  <si>
    <t xml:space="preserve">Sluneč-  nice </t>
  </si>
  <si>
    <t>A -Sokol Spořilov</t>
  </si>
  <si>
    <t>B -Sokol Spořilov</t>
  </si>
  <si>
    <t>Sokol Spořilov A</t>
  </si>
  <si>
    <t>Lojka</t>
  </si>
  <si>
    <t>Kudláček</t>
  </si>
  <si>
    <t>Odcházel</t>
  </si>
  <si>
    <t>Fišerová</t>
  </si>
  <si>
    <t>Petrák Tobiáš</t>
  </si>
  <si>
    <t>Staněk Emil</t>
  </si>
  <si>
    <t>Kuchař Matěj</t>
  </si>
  <si>
    <t>Fišer Jan</t>
  </si>
  <si>
    <t>Matějů Tereza</t>
  </si>
  <si>
    <t>Trávníček  Čenda</t>
  </si>
  <si>
    <t>Kindl</t>
  </si>
  <si>
    <t>Filip</t>
  </si>
  <si>
    <t>Janovský</t>
  </si>
  <si>
    <t>Bára</t>
  </si>
  <si>
    <t>Halamová</t>
  </si>
  <si>
    <t>Peruth</t>
  </si>
  <si>
    <t>Kájínková</t>
  </si>
  <si>
    <t>Pospíšil</t>
  </si>
  <si>
    <t>Mach</t>
  </si>
  <si>
    <t>Vojtěch</t>
  </si>
  <si>
    <t>Mikulka</t>
  </si>
  <si>
    <t>Čelkovský František</t>
  </si>
  <si>
    <t>Janovský Jan</t>
  </si>
  <si>
    <t>Trávníček Čenda</t>
  </si>
  <si>
    <t>Richard</t>
  </si>
  <si>
    <t>6</t>
  </si>
  <si>
    <t>Pivný Adam</t>
  </si>
  <si>
    <t>Kobrle</t>
  </si>
  <si>
    <t>Vašík</t>
  </si>
  <si>
    <t xml:space="preserve">Dolejší </t>
  </si>
  <si>
    <t>Dlouhá</t>
  </si>
  <si>
    <t>Aneta</t>
  </si>
  <si>
    <t>Tůma</t>
  </si>
  <si>
    <t>Šplíchal</t>
  </si>
  <si>
    <t>Nováková</t>
  </si>
  <si>
    <t>Plechšmíd Jakub</t>
  </si>
  <si>
    <t>Zahradník</t>
  </si>
  <si>
    <t>Pražák</t>
  </si>
  <si>
    <t>Rychmachová Anna</t>
  </si>
  <si>
    <t>kolo 7</t>
  </si>
  <si>
    <t>kolo 8</t>
  </si>
  <si>
    <t>body celkem</t>
  </si>
  <si>
    <t xml:space="preserve">Sokol Spořilov B </t>
  </si>
  <si>
    <t>Tůma Čenda</t>
  </si>
  <si>
    <t>Čekalová</t>
  </si>
  <si>
    <t>Markéta</t>
  </si>
  <si>
    <t>Nosková</t>
  </si>
  <si>
    <t>Lojka Štěpán</t>
  </si>
  <si>
    <t>Silva</t>
  </si>
  <si>
    <t>X-13</t>
  </si>
  <si>
    <t>XI-13</t>
  </si>
  <si>
    <t>XII-13</t>
  </si>
  <si>
    <t>I-14</t>
  </si>
  <si>
    <t>II-14</t>
  </si>
  <si>
    <t>III-14</t>
  </si>
  <si>
    <t>IV-14</t>
  </si>
  <si>
    <t>V-14</t>
  </si>
  <si>
    <t>6.</t>
  </si>
  <si>
    <t>Sokol Zbraslav</t>
  </si>
  <si>
    <t>Slunečnice B</t>
  </si>
  <si>
    <t>B - Slunečnice</t>
  </si>
  <si>
    <t>x</t>
  </si>
  <si>
    <t xml:space="preserve"> 25:1</t>
  </si>
  <si>
    <t xml:space="preserve"> 1:25</t>
  </si>
  <si>
    <t xml:space="preserve"> 8:2</t>
  </si>
  <si>
    <t xml:space="preserve"> 2:8</t>
  </si>
  <si>
    <t xml:space="preserve"> 18:17</t>
  </si>
  <si>
    <t xml:space="preserve"> 17:18</t>
  </si>
  <si>
    <t xml:space="preserve"> 8:10</t>
  </si>
  <si>
    <t xml:space="preserve"> 10:8</t>
  </si>
  <si>
    <t xml:space="preserve"> 13:2</t>
  </si>
  <si>
    <t xml:space="preserve"> 2:13</t>
  </si>
  <si>
    <t xml:space="preserve"> 17:3</t>
  </si>
  <si>
    <t xml:space="preserve"> 3:17</t>
  </si>
  <si>
    <t xml:space="preserve"> 15:2</t>
  </si>
  <si>
    <t xml:space="preserve"> 2:15</t>
  </si>
  <si>
    <t xml:space="preserve"> 5:0</t>
  </si>
  <si>
    <t xml:space="preserve"> 0:5</t>
  </si>
  <si>
    <t xml:space="preserve"> </t>
  </si>
  <si>
    <t xml:space="preserve"> 24:0</t>
  </si>
  <si>
    <t xml:space="preserve"> 16:10</t>
  </si>
  <si>
    <t xml:space="preserve"> 10:16</t>
  </si>
  <si>
    <t>8</t>
  </si>
  <si>
    <t xml:space="preserve"> 83:28</t>
  </si>
  <si>
    <t xml:space="preserve"> 50:31</t>
  </si>
  <si>
    <t xml:space="preserve"> 48:30</t>
  </si>
  <si>
    <t xml:space="preserve"> 6:55</t>
  </si>
  <si>
    <t>Pořadí střelců v lize do  11 let  v sezoně  2013-14</t>
  </si>
  <si>
    <t>Jednotlivé týmy a jejich střelci - liga do 11 let 2013-14</t>
  </si>
  <si>
    <t>Hodnocení dle bodovacích lístků - liga do 11 let 2013-14</t>
  </si>
  <si>
    <t>Grézlová</t>
  </si>
  <si>
    <t>Vendula</t>
  </si>
  <si>
    <t>0:24</t>
  </si>
  <si>
    <t>Paulus</t>
  </si>
  <si>
    <t>Bambušek</t>
  </si>
  <si>
    <t>Zábranský</t>
  </si>
  <si>
    <t>20.října 2013</t>
  </si>
  <si>
    <t>17.listopadu 2013</t>
  </si>
  <si>
    <t>8.prosince 2013</t>
  </si>
  <si>
    <t>19.ledna 2014</t>
  </si>
  <si>
    <t>9.února 2014</t>
  </si>
  <si>
    <t>16.března 2014</t>
  </si>
  <si>
    <t>13.dubna 2014</t>
  </si>
  <si>
    <t>18.května 2014</t>
  </si>
  <si>
    <t>Paulus Matěj</t>
  </si>
  <si>
    <t>Staňková Alžběta</t>
  </si>
  <si>
    <t>Zachata Josef</t>
  </si>
  <si>
    <t>Mikulka Ondřej</t>
  </si>
  <si>
    <t>Drnek Martin</t>
  </si>
  <si>
    <t xml:space="preserve">Zlámaný </t>
  </si>
  <si>
    <t>PŘÍŠTÍ TURNAJ:</t>
  </si>
  <si>
    <t>Rozhodčí v dětské lize</t>
  </si>
  <si>
    <t>März Michal</t>
  </si>
  <si>
    <t>Nešpor Martin</t>
  </si>
  <si>
    <t>č.</t>
  </si>
  <si>
    <t>hvizdné celkem</t>
  </si>
  <si>
    <t>Sokol Zebřízy</t>
  </si>
  <si>
    <t xml:space="preserve">Slunečnice </t>
  </si>
  <si>
    <t>Zebřízy</t>
  </si>
  <si>
    <t>Malešice</t>
  </si>
  <si>
    <t xml:space="preserve"> 20:6</t>
  </si>
  <si>
    <t xml:space="preserve"> 6:20</t>
  </si>
  <si>
    <t xml:space="preserve"> 19:5</t>
  </si>
  <si>
    <t xml:space="preserve"> 5:19</t>
  </si>
  <si>
    <t xml:space="preserve"> 17:19</t>
  </si>
  <si>
    <t xml:space="preserve"> 19:17</t>
  </si>
  <si>
    <t xml:space="preserve"> 19:19</t>
  </si>
  <si>
    <t xml:space="preserve"> 13:13</t>
  </si>
  <si>
    <t xml:space="preserve"> 6:15</t>
  </si>
  <si>
    <t xml:space="preserve"> 15:6</t>
  </si>
  <si>
    <t>3</t>
  </si>
  <si>
    <t>5</t>
  </si>
  <si>
    <t xml:space="preserve"> 55:43</t>
  </si>
  <si>
    <t xml:space="preserve"> 47:36</t>
  </si>
  <si>
    <t xml:space="preserve"> 52:38</t>
  </si>
  <si>
    <t xml:space="preserve"> 17:54</t>
  </si>
  <si>
    <t>Jednotlivé týmy a jejich střelci - liga do 13 let 2013-14</t>
  </si>
  <si>
    <t>Pořadí střelců v lize do  13 let  v sezoně  2013-14</t>
  </si>
  <si>
    <t>Kunčíková</t>
  </si>
  <si>
    <t>Betty</t>
  </si>
  <si>
    <t>Daněk</t>
  </si>
  <si>
    <t>Vesecký</t>
  </si>
  <si>
    <t>Zlámaný</t>
  </si>
  <si>
    <t>Tkáčik</t>
  </si>
  <si>
    <t>Daniel</t>
  </si>
  <si>
    <t>Huček</t>
  </si>
  <si>
    <t>Kulhánek</t>
  </si>
  <si>
    <t>Rejzek</t>
  </si>
  <si>
    <t>Dominik</t>
  </si>
  <si>
    <t>Kepková</t>
  </si>
  <si>
    <t>Hodnocení dle bodovacích lístků - liga do 13 let 2013-14</t>
  </si>
  <si>
    <t>Huček Jan</t>
  </si>
  <si>
    <t>ZEBŘ</t>
  </si>
  <si>
    <t>Jakumczuk Tomáš</t>
  </si>
  <si>
    <t>Kulhánek Tomáš</t>
  </si>
  <si>
    <t>Nosková Silva</t>
  </si>
  <si>
    <t>Rejzek Dominik</t>
  </si>
  <si>
    <t>Tkáčik Daniel</t>
  </si>
  <si>
    <t xml:space="preserve">Spořilov B </t>
  </si>
  <si>
    <t>liga 11-A</t>
  </si>
  <si>
    <t>liga 11-B</t>
  </si>
  <si>
    <t xml:space="preserve"> B -Spořilov</t>
  </si>
  <si>
    <t xml:space="preserve">Spořilov A </t>
  </si>
  <si>
    <t>A - Spořilov</t>
  </si>
  <si>
    <t>pořadí</t>
  </si>
  <si>
    <t>o 1.místo</t>
  </si>
  <si>
    <t>o 3.místo</t>
  </si>
  <si>
    <t>o 5.místo</t>
  </si>
  <si>
    <t>vz</t>
  </si>
  <si>
    <t>Spořilov A</t>
  </si>
  <si>
    <t>Spořilov B</t>
  </si>
  <si>
    <t xml:space="preserve"> 34:21</t>
  </si>
  <si>
    <t xml:space="preserve"> 21:5</t>
  </si>
  <si>
    <t xml:space="preserve"> 24:10</t>
  </si>
  <si>
    <t xml:space="preserve"> 10:24</t>
  </si>
  <si>
    <t xml:space="preserve"> 28:13</t>
  </si>
  <si>
    <t xml:space="preserve"> 13:28</t>
  </si>
  <si>
    <t xml:space="preserve"> 13:5</t>
  </si>
  <si>
    <t xml:space="preserve"> 5:13</t>
  </si>
  <si>
    <t xml:space="preserve"> 4:3</t>
  </si>
  <si>
    <t xml:space="preserve"> 3:4</t>
  </si>
  <si>
    <t xml:space="preserve"> 13:0</t>
  </si>
  <si>
    <t xml:space="preserve"> 0:13</t>
  </si>
  <si>
    <t xml:space="preserve"> 18:1</t>
  </si>
  <si>
    <t xml:space="preserve"> 1:18</t>
  </si>
  <si>
    <t xml:space="preserve"> 16:2</t>
  </si>
  <si>
    <r>
      <rPr>
        <b/>
        <sz val="10"/>
        <color indexed="60"/>
        <rFont val="Tahoma"/>
        <family val="2"/>
        <charset val="238"/>
      </rPr>
      <t xml:space="preserve">     SRAZ V TĚLOCVIČNÁCH ZŠ Mendelova 550, Praha 11-JM      :</t>
    </r>
    <r>
      <rPr>
        <sz val="10"/>
        <color indexed="60"/>
        <rFont val="Tahoma"/>
        <family val="2"/>
        <charset val="238"/>
      </rPr>
      <t xml:space="preserve">                                           v 9,00 h - kategorie do 11 let                             ve 12,30h kategorie do 13 let</t>
    </r>
  </si>
  <si>
    <t>Tůma Jan</t>
  </si>
  <si>
    <t>Kudláček Tomáš</t>
  </si>
  <si>
    <t>Kobrle Vašík</t>
  </si>
  <si>
    <t>Grézlová Vendula</t>
  </si>
  <si>
    <t>Patzelt Jiří</t>
  </si>
  <si>
    <t>Obraz Jakub</t>
  </si>
  <si>
    <t>ZBRA</t>
  </si>
  <si>
    <t>Němeček David</t>
  </si>
  <si>
    <t>Kuchař Ondřej</t>
  </si>
  <si>
    <t>Vítek</t>
  </si>
  <si>
    <t>Patzelt</t>
  </si>
  <si>
    <t>Peka</t>
  </si>
  <si>
    <t>Mirek</t>
  </si>
  <si>
    <t>Patzeltová</t>
  </si>
  <si>
    <t>Lucie</t>
  </si>
  <si>
    <t>Bican</t>
  </si>
  <si>
    <t>Obraz</t>
  </si>
  <si>
    <t>Belánová</t>
  </si>
  <si>
    <t>Nikoleta</t>
  </si>
  <si>
    <t>Němeček</t>
  </si>
  <si>
    <t>Novák</t>
  </si>
  <si>
    <t>Pektorová</t>
  </si>
  <si>
    <t xml:space="preserve"> 15:13</t>
  </si>
  <si>
    <t xml:space="preserve"> 13:15</t>
  </si>
  <si>
    <t xml:space="preserve"> 11:11</t>
  </si>
  <si>
    <t xml:space="preserve"> 6:6</t>
  </si>
  <si>
    <t xml:space="preserve"> 12:13</t>
  </si>
  <si>
    <t xml:space="preserve"> 13:12</t>
  </si>
  <si>
    <t xml:space="preserve"> 24:5</t>
  </si>
  <si>
    <t xml:space="preserve"> 5:24</t>
  </si>
  <si>
    <t xml:space="preserve"> 3:23</t>
  </si>
  <si>
    <t xml:space="preserve"> 23:3</t>
  </si>
  <si>
    <t xml:space="preserve"> 20:0</t>
  </si>
  <si>
    <t xml:space="preserve"> 0:20</t>
  </si>
  <si>
    <t xml:space="preserve"> 11:6</t>
  </si>
  <si>
    <t xml:space="preserve"> 6:11</t>
  </si>
  <si>
    <t xml:space="preserve"> 13:3</t>
  </si>
  <si>
    <t xml:space="preserve"> 3:13</t>
  </si>
  <si>
    <t>7</t>
  </si>
  <si>
    <t>1</t>
  </si>
  <si>
    <t xml:space="preserve"> 59:34</t>
  </si>
  <si>
    <t xml:space="preserve"> 70:29</t>
  </si>
  <si>
    <t xml:space="preserve"> 54:32</t>
  </si>
  <si>
    <t xml:space="preserve"> 15:50</t>
  </si>
  <si>
    <t xml:space="preserve"> 17:70</t>
  </si>
  <si>
    <t>Dvořák</t>
  </si>
  <si>
    <t>Zavadil</t>
  </si>
  <si>
    <t>Mandík</t>
  </si>
  <si>
    <t>Marek</t>
  </si>
  <si>
    <t>Krofta</t>
  </si>
  <si>
    <t>Gazdag</t>
  </si>
  <si>
    <t>Košťál Radek</t>
  </si>
  <si>
    <t>Nováček Jakub</t>
  </si>
  <si>
    <t>Sochna Ondřej</t>
  </si>
  <si>
    <t>Petrák Matyáš</t>
  </si>
  <si>
    <t>Matouš</t>
  </si>
  <si>
    <t>Plaček</t>
  </si>
  <si>
    <t>Michal</t>
  </si>
  <si>
    <t>Šlauf</t>
  </si>
  <si>
    <t>Brunclík</t>
  </si>
  <si>
    <t>Miroslav</t>
  </si>
  <si>
    <t>Dragounová</t>
  </si>
  <si>
    <t>Nohejlová</t>
  </si>
  <si>
    <t>Eliška</t>
  </si>
  <si>
    <t>Vesecký Matouš</t>
  </si>
  <si>
    <t>Čurda Martin</t>
  </si>
  <si>
    <t>Mandík Marek</t>
  </si>
  <si>
    <t>Dvořák Dan</t>
  </si>
  <si>
    <t>Kobrle Ondřej</t>
  </si>
  <si>
    <t>Pražák Richard</t>
  </si>
  <si>
    <t>Zahradník Adam</t>
  </si>
  <si>
    <t>Kulhánek Filip</t>
  </si>
  <si>
    <t>Kepková Klára</t>
  </si>
  <si>
    <t>Krofta Daniel</t>
  </si>
  <si>
    <t>Nováková Tereza</t>
  </si>
  <si>
    <t>Zavadil Tomáš</t>
  </si>
  <si>
    <t>Slavík Lukáš</t>
  </si>
  <si>
    <t>Novák Matyáš</t>
  </si>
  <si>
    <t>Skramuská Adéla</t>
  </si>
  <si>
    <t>Bican Matěj</t>
  </si>
  <si>
    <t>Novotný Ondřej</t>
  </si>
  <si>
    <t>Chrpa</t>
  </si>
  <si>
    <t>Davia</t>
  </si>
  <si>
    <t>Novotný</t>
  </si>
  <si>
    <t>Skramuská</t>
  </si>
  <si>
    <t>Adéla</t>
  </si>
  <si>
    <t xml:space="preserve"> 16:3</t>
  </si>
  <si>
    <t>Dobrý Marek</t>
  </si>
  <si>
    <t xml:space="preserve"> 21:17</t>
  </si>
  <si>
    <t xml:space="preserve"> 17:21</t>
  </si>
  <si>
    <t xml:space="preserve"> 16:0</t>
  </si>
  <si>
    <t xml:space="preserve"> 0:16</t>
  </si>
  <si>
    <t xml:space="preserve"> 15:1</t>
  </si>
  <si>
    <t xml:space="preserve"> 19:0</t>
  </si>
  <si>
    <t xml:space="preserve"> 0:19</t>
  </si>
  <si>
    <t xml:space="preserve"> 13:11</t>
  </si>
  <si>
    <t xml:space="preserve"> 11:13</t>
  </si>
  <si>
    <t xml:space="preserve"> 10:15</t>
  </si>
  <si>
    <t xml:space="preserve"> 15:10</t>
  </si>
  <si>
    <t xml:space="preserve"> 13:18</t>
  </si>
  <si>
    <t xml:space="preserve"> 16:11</t>
  </si>
  <si>
    <t xml:space="preserve"> 11:16</t>
  </si>
  <si>
    <t xml:space="preserve"> 12:7</t>
  </si>
  <si>
    <t xml:space="preserve"> 7:12</t>
  </si>
  <si>
    <t xml:space="preserve"> 14:12</t>
  </si>
  <si>
    <t xml:space="preserve"> 12:14</t>
  </si>
  <si>
    <t xml:space="preserve"> 14:23</t>
  </si>
  <si>
    <t xml:space="preserve"> 23:14</t>
  </si>
  <si>
    <t xml:space="preserve"> 1:15</t>
  </si>
  <si>
    <t xml:space="preserve"> 15:7</t>
  </si>
  <si>
    <t xml:space="preserve"> 7:15</t>
  </si>
  <si>
    <t xml:space="preserve"> 7:6</t>
  </si>
  <si>
    <t xml:space="preserve"> 6:7</t>
  </si>
  <si>
    <t xml:space="preserve"> 19:12</t>
  </si>
  <si>
    <t xml:space="preserve"> 12:19</t>
  </si>
  <si>
    <t xml:space="preserve"> 11:3</t>
  </si>
  <si>
    <t xml:space="preserve"> 3:11</t>
  </si>
  <si>
    <t xml:space="preserve"> 10:3</t>
  </si>
  <si>
    <t xml:space="preserve"> 3:10</t>
  </si>
  <si>
    <t xml:space="preserve"> 16:7</t>
  </si>
  <si>
    <t xml:space="preserve"> 7:16</t>
  </si>
  <si>
    <t xml:space="preserve"> 58:43</t>
  </si>
  <si>
    <t xml:space="preserve"> 48:45</t>
  </si>
  <si>
    <t xml:space="preserve"> 62:31</t>
  </si>
  <si>
    <t xml:space="preserve"> 13:43</t>
  </si>
  <si>
    <t xml:space="preserve"> 33:52</t>
  </si>
  <si>
    <t>Výsledky  ligy (série otevřených turnajů) do 11 let</t>
  </si>
  <si>
    <t>2013-14</t>
  </si>
  <si>
    <t>Švic</t>
  </si>
  <si>
    <t>Halama Ondřej</t>
  </si>
  <si>
    <t>Zlámaný Šimon</t>
  </si>
  <si>
    <t>Halamová Bára</t>
  </si>
  <si>
    <t>Zelinka Matěj</t>
  </si>
  <si>
    <t xml:space="preserve"> 12:9</t>
  </si>
  <si>
    <t xml:space="preserve"> 9:10</t>
  </si>
  <si>
    <t xml:space="preserve"> 20:16</t>
  </si>
  <si>
    <t xml:space="preserve"> 16:20</t>
  </si>
  <si>
    <t xml:space="preserve"> 12:3</t>
  </si>
  <si>
    <t xml:space="preserve"> 10:1</t>
  </si>
  <si>
    <t xml:space="preserve"> 1:10</t>
  </si>
  <si>
    <r>
      <rPr>
        <b/>
        <sz val="10"/>
        <color indexed="60"/>
        <rFont val="Tahoma"/>
        <family val="2"/>
        <charset val="238"/>
      </rPr>
      <t xml:space="preserve">     SRAZ V TĚLOCVIČNÁCH ZŠ Mendelova 550, Praha 11-JM      :</t>
    </r>
    <r>
      <rPr>
        <sz val="10"/>
        <color indexed="60"/>
        <rFont val="Tahoma"/>
        <family val="2"/>
        <charset val="238"/>
      </rPr>
      <t xml:space="preserve">                                           v 8,45 h - kategorie do 11 let                             ve 12,15h kategorie do 13 let</t>
    </r>
  </si>
  <si>
    <t>MAGISTRÁT HL.MĚSTO</t>
  </si>
  <si>
    <t>MĚSTSKÁ ČÁST</t>
  </si>
  <si>
    <t>OTEVŘENÉ TURNAJE 2013-14 V INTERKROSU PODPORUJÍ</t>
  </si>
  <si>
    <t>Buriška</t>
  </si>
  <si>
    <t xml:space="preserve">Löwenhöffer </t>
  </si>
  <si>
    <t>Jáchym</t>
  </si>
  <si>
    <t>Zámečník</t>
  </si>
  <si>
    <t>Horský</t>
  </si>
  <si>
    <t>Czerný</t>
  </si>
  <si>
    <t>Bajerová</t>
  </si>
  <si>
    <t>Bejer</t>
  </si>
  <si>
    <t>Karolína</t>
  </si>
  <si>
    <t>Bambůšek</t>
  </si>
  <si>
    <t>Horský Tomáš</t>
  </si>
  <si>
    <t>Czerný Vítek</t>
  </si>
  <si>
    <t>Čekalová Markéta</t>
  </si>
  <si>
    <t>Bednářová Sára</t>
  </si>
  <si>
    <t>Peka Mirek</t>
  </si>
  <si>
    <t>Zámečník Ondřej</t>
  </si>
  <si>
    <t xml:space="preserve"> 19:11</t>
  </si>
  <si>
    <t xml:space="preserve"> 11:19</t>
  </si>
  <si>
    <t xml:space="preserve"> 17:12</t>
  </si>
  <si>
    <t xml:space="preserve"> 12:17</t>
  </si>
  <si>
    <t xml:space="preserve"> 14:11</t>
  </si>
  <si>
    <t xml:space="preserve"> 11:14</t>
  </si>
  <si>
    <t xml:space="preserve"> 13:7</t>
  </si>
  <si>
    <t xml:space="preserve"> 7:13</t>
  </si>
  <si>
    <t xml:space="preserve"> 18:14</t>
  </si>
  <si>
    <t xml:space="preserve"> 14:18</t>
  </si>
  <si>
    <t xml:space="preserve"> 17:5</t>
  </si>
  <si>
    <t xml:space="preserve"> 5:17</t>
  </si>
  <si>
    <t xml:space="preserve"> 9:4</t>
  </si>
  <si>
    <t xml:space="preserve"> 4:9</t>
  </si>
  <si>
    <t xml:space="preserve"> 20:3</t>
  </si>
  <si>
    <t xml:space="preserve"> 3:20</t>
  </si>
  <si>
    <t xml:space="preserve"> 9:9</t>
  </si>
  <si>
    <t xml:space="preserve"> 28:65</t>
  </si>
  <si>
    <t xml:space="preserve"> 31:45</t>
  </si>
  <si>
    <t xml:space="preserve"> 60:55</t>
  </si>
  <si>
    <t xml:space="preserve"> 60:40</t>
  </si>
  <si>
    <t xml:space="preserve"> 61:35</t>
  </si>
  <si>
    <t>Sedmík Zdeněk</t>
  </si>
  <si>
    <t>Čermák</t>
  </si>
  <si>
    <t>Zdeněk</t>
  </si>
  <si>
    <t>Zelinka</t>
  </si>
  <si>
    <t>Čermák Zdeněk</t>
  </si>
  <si>
    <t>Čermák Dan</t>
  </si>
  <si>
    <t>Peruth Jakub</t>
  </si>
  <si>
    <t>Plaček Michal</t>
  </si>
  <si>
    <t>Šlauf Adma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</si>
</sst>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;@"/>
    <numFmt numFmtId="165" formatCode="[$-405]mmmm\ yy;@"/>
    <numFmt numFmtId="166" formatCode="#,##0\ &quot;Kč&quot;"/>
  </numFmts>
  <fonts count="73" x14ac:knownFonts="1">
    <font>
      <sz val="10"/>
      <name val="Arial"/>
      <charset val="238"/>
    </font>
    <font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2"/>
      <name val="Arial Narrow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4"/>
      <name val="Tahoma"/>
      <family val="2"/>
      <charset val="238"/>
    </font>
    <font>
      <sz val="10"/>
      <name val="Tahoma"/>
      <family val="2"/>
      <charset val="238"/>
    </font>
    <font>
      <b/>
      <sz val="14"/>
      <color indexed="62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10"/>
      <name val="Tahoma"/>
      <family val="2"/>
      <charset val="238"/>
    </font>
    <font>
      <b/>
      <sz val="10"/>
      <color indexed="12"/>
      <name val="Tahoma"/>
      <family val="2"/>
      <charset val="238"/>
    </font>
    <font>
      <sz val="12"/>
      <name val="Tahoma"/>
      <family val="2"/>
      <charset val="238"/>
    </font>
    <font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name val="Arial Narrow"/>
      <family val="2"/>
      <charset val="238"/>
    </font>
    <font>
      <b/>
      <i/>
      <sz val="8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"/>
      <family val="2"/>
      <charset val="238"/>
    </font>
    <font>
      <b/>
      <sz val="10"/>
      <color indexed="53"/>
      <name val="Tahoma"/>
      <family val="2"/>
      <charset val="238"/>
    </font>
    <font>
      <sz val="12"/>
      <name val="Arial Narrow"/>
      <family val="2"/>
      <charset val="238"/>
    </font>
    <font>
      <b/>
      <sz val="10"/>
      <name val="Arial"/>
      <family val="2"/>
      <charset val="238"/>
    </font>
    <font>
      <sz val="7"/>
      <name val="Tahoma"/>
      <family val="2"/>
      <charset val="238"/>
    </font>
    <font>
      <b/>
      <sz val="12"/>
      <name val="Tahoma"/>
      <family val="2"/>
      <charset val="238"/>
    </font>
    <font>
      <b/>
      <sz val="16"/>
      <name val="Tahoma"/>
      <family val="2"/>
      <charset val="238"/>
    </font>
    <font>
      <b/>
      <i/>
      <sz val="14"/>
      <name val="Tahoma"/>
      <family val="2"/>
      <charset val="238"/>
    </font>
    <font>
      <b/>
      <sz val="6.5"/>
      <name val="Tahoma"/>
      <family val="2"/>
      <charset val="238"/>
    </font>
    <font>
      <b/>
      <sz val="6"/>
      <name val="Tahoma"/>
      <family val="2"/>
      <charset val="238"/>
    </font>
    <font>
      <sz val="8"/>
      <name val="Tahoma"/>
      <family val="2"/>
      <charset val="238"/>
    </font>
    <font>
      <sz val="10"/>
      <color indexed="16"/>
      <name val="Tahoma"/>
      <family val="2"/>
      <charset val="238"/>
    </font>
    <font>
      <b/>
      <i/>
      <sz val="12.5"/>
      <color indexed="16"/>
      <name val="Tahoma"/>
      <family val="2"/>
      <charset val="238"/>
    </font>
    <font>
      <b/>
      <i/>
      <sz val="12.5"/>
      <name val="Tahoma"/>
      <family val="2"/>
      <charset val="238"/>
    </font>
    <font>
      <b/>
      <u/>
      <sz val="14"/>
      <name val="Arial Narrow"/>
      <family val="2"/>
    </font>
    <font>
      <b/>
      <sz val="12"/>
      <name val="Arial Narrow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b/>
      <sz val="10"/>
      <color indexed="9"/>
      <name val="Tahoma"/>
      <family val="2"/>
      <charset val="238"/>
    </font>
    <font>
      <b/>
      <sz val="10"/>
      <color indexed="13"/>
      <name val="Tahoma"/>
      <family val="2"/>
      <charset val="238"/>
    </font>
    <font>
      <b/>
      <u/>
      <sz val="14"/>
      <name val="Arial Narrow"/>
      <family val="2"/>
      <charset val="238"/>
    </font>
    <font>
      <sz val="10"/>
      <color indexed="10"/>
      <name val="Tahoma"/>
      <family val="2"/>
      <charset val="238"/>
    </font>
    <font>
      <sz val="60"/>
      <color indexed="9"/>
      <name val="Tahoma"/>
      <family val="2"/>
      <charset val="238"/>
    </font>
    <font>
      <i/>
      <sz val="8"/>
      <name val="Tahoma"/>
      <family val="2"/>
      <charset val="238"/>
    </font>
    <font>
      <sz val="10"/>
      <color indexed="60"/>
      <name val="Tahoma"/>
      <family val="2"/>
      <charset val="238"/>
    </font>
    <font>
      <b/>
      <sz val="10"/>
      <color indexed="60"/>
      <name val="Tahoma"/>
      <family val="2"/>
      <charset val="238"/>
    </font>
    <font>
      <b/>
      <sz val="12"/>
      <color theme="3"/>
      <name val="Arial Narrow"/>
      <family val="2"/>
    </font>
    <font>
      <sz val="10"/>
      <color theme="3"/>
      <name val="Arial Narrow"/>
      <family val="2"/>
    </font>
    <font>
      <sz val="9"/>
      <color theme="3"/>
      <name val="Tahoma"/>
      <family val="2"/>
      <charset val="238"/>
    </font>
    <font>
      <b/>
      <sz val="9"/>
      <color theme="3"/>
      <name val="Tahoma"/>
      <family val="2"/>
      <charset val="238"/>
    </font>
    <font>
      <sz val="10"/>
      <color theme="3"/>
      <name val="Arial"/>
      <family val="2"/>
      <charset val="238"/>
    </font>
    <font>
      <b/>
      <i/>
      <sz val="8"/>
      <color theme="3"/>
      <name val="Tahoma"/>
      <family val="2"/>
      <charset val="238"/>
    </font>
    <font>
      <b/>
      <sz val="12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sz val="10"/>
      <color theme="3" tint="0.39997558519241921"/>
      <name val="Tahoma"/>
      <family val="2"/>
      <charset val="238"/>
    </font>
    <font>
      <b/>
      <sz val="10"/>
      <color theme="3" tint="0.39997558519241921"/>
      <name val="Tahoma"/>
      <family val="2"/>
      <charset val="238"/>
    </font>
    <font>
      <sz val="10"/>
      <color rgb="FFC00000"/>
      <name val="Tahoma"/>
      <family val="2"/>
      <charset val="238"/>
    </font>
    <font>
      <b/>
      <sz val="16"/>
      <color rgb="FFC00000"/>
      <name val="Tahoma"/>
      <family val="2"/>
      <charset val="238"/>
    </font>
    <font>
      <sz val="11"/>
      <color theme="3"/>
      <name val="Tahoma"/>
      <family val="2"/>
      <charset val="238"/>
    </font>
    <font>
      <b/>
      <sz val="10"/>
      <color theme="3"/>
      <name val="Arial Narrow"/>
      <family val="2"/>
    </font>
    <font>
      <b/>
      <sz val="10"/>
      <color theme="8" tint="-0.499984740745262"/>
      <name val="Tahoma"/>
      <family val="2"/>
      <charset val="238"/>
    </font>
    <font>
      <sz val="10"/>
      <color theme="8" tint="-0.499984740745262"/>
      <name val="Tahoma"/>
      <family val="2"/>
      <charset val="238"/>
    </font>
    <font>
      <b/>
      <sz val="7"/>
      <color rgb="FFFF0000"/>
      <name val="Tahoma"/>
      <family val="2"/>
      <charset val="238"/>
    </font>
    <font>
      <b/>
      <sz val="7"/>
      <color theme="3" tint="-0.249977111117893"/>
      <name val="Tahoma"/>
      <family val="2"/>
      <charset val="238"/>
    </font>
    <font>
      <b/>
      <sz val="15"/>
      <name val="Tahoma"/>
      <family val="2"/>
      <charset val="238"/>
    </font>
    <font>
      <b/>
      <u/>
      <sz val="15"/>
      <name val="Arial Narrow"/>
      <family val="2"/>
    </font>
    <font>
      <sz val="15"/>
      <name val="Arial"/>
      <family val="2"/>
      <charset val="238"/>
    </font>
    <font>
      <b/>
      <u/>
      <sz val="15.5"/>
      <name val="Arial Narrow"/>
      <family val="2"/>
    </font>
    <font>
      <sz val="15.5"/>
      <name val="Arial"/>
      <family val="2"/>
      <charset val="238"/>
    </font>
    <font>
      <b/>
      <u/>
      <sz val="15"/>
      <name val="Arial Narrow"/>
      <family val="2"/>
      <charset val="238"/>
    </font>
    <font>
      <sz val="15"/>
      <name val="Tahoma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" fillId="0" borderId="0"/>
  </cellStyleXfs>
  <cellXfs count="600">
    <xf numFmtId="0" fontId="0" fillId="0" borderId="0" xfId="0"/>
    <xf numFmtId="0" fontId="8" fillId="0" borderId="0" xfId="3" applyFont="1" applyAlignment="1">
      <alignment horizontal="center"/>
    </xf>
    <xf numFmtId="0" fontId="8" fillId="0" borderId="0" xfId="0" applyFont="1"/>
    <xf numFmtId="0" fontId="8" fillId="0" borderId="1" xfId="3" applyFont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8" fillId="0" borderId="1" xfId="6" applyFont="1" applyBorder="1" applyAlignment="1">
      <alignment horizontal="center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0" borderId="1" xfId="2" quotePrefix="1" applyFont="1" applyFill="1" applyBorder="1" applyAlignment="1">
      <alignment horizontal="center"/>
    </xf>
    <xf numFmtId="0" fontId="10" fillId="0" borderId="1" xfId="3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Alignment="1">
      <alignment horizontal="center"/>
    </xf>
    <xf numFmtId="0" fontId="12" fillId="0" borderId="2" xfId="3" applyFont="1" applyBorder="1" applyAlignment="1">
      <alignment horizontal="center"/>
    </xf>
    <xf numFmtId="0" fontId="10" fillId="0" borderId="0" xfId="3" applyFont="1" applyAlignment="1">
      <alignment horizontal="center"/>
    </xf>
    <xf numFmtId="0" fontId="13" fillId="0" borderId="3" xfId="2" applyFont="1" applyBorder="1"/>
    <xf numFmtId="0" fontId="14" fillId="0" borderId="0" xfId="0" applyFont="1"/>
    <xf numFmtId="0" fontId="8" fillId="3" borderId="1" xfId="0" applyFont="1" applyFill="1" applyBorder="1" applyAlignment="1" applyProtection="1">
      <alignment horizontal="center"/>
      <protection locked="0"/>
    </xf>
    <xf numFmtId="0" fontId="13" fillId="0" borderId="4" xfId="2" applyFont="1" applyBorder="1"/>
    <xf numFmtId="0" fontId="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8" fillId="0" borderId="5" xfId="0" applyFont="1" applyBorder="1"/>
    <xf numFmtId="0" fontId="10" fillId="4" borderId="1" xfId="2" applyFont="1" applyFill="1" applyBorder="1" applyAlignment="1">
      <alignment horizontal="center"/>
    </xf>
    <xf numFmtId="0" fontId="18" fillId="0" borderId="0" xfId="0" applyFont="1" applyBorder="1" applyAlignment="1"/>
    <xf numFmtId="0" fontId="8" fillId="0" borderId="7" xfId="0" applyFont="1" applyFill="1" applyBorder="1" applyAlignment="1">
      <alignment horizontal="center"/>
    </xf>
    <xf numFmtId="0" fontId="9" fillId="0" borderId="0" xfId="3" applyFont="1" applyAlignment="1"/>
    <xf numFmtId="0" fontId="19" fillId="5" borderId="1" xfId="0" applyFont="1" applyFill="1" applyBorder="1" applyAlignment="1">
      <alignment horizontal="center"/>
    </xf>
    <xf numFmtId="0" fontId="19" fillId="0" borderId="1" xfId="0" applyFont="1" applyBorder="1"/>
    <xf numFmtId="0" fontId="19" fillId="0" borderId="1" xfId="0" applyFont="1" applyFill="1" applyBorder="1"/>
    <xf numFmtId="0" fontId="11" fillId="0" borderId="2" xfId="3" applyFont="1" applyBorder="1" applyAlignment="1">
      <alignment horizontal="center"/>
    </xf>
    <xf numFmtId="0" fontId="21" fillId="0" borderId="2" xfId="3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23" fillId="0" borderId="0" xfId="0" applyFont="1"/>
    <xf numFmtId="0" fontId="24" fillId="6" borderId="9" xfId="4" applyFont="1" applyFill="1" applyBorder="1" applyAlignment="1">
      <alignment horizontal="center"/>
    </xf>
    <xf numFmtId="0" fontId="24" fillId="6" borderId="10" xfId="4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8" fillId="0" borderId="0" xfId="0" applyFont="1" applyFill="1"/>
    <xf numFmtId="0" fontId="13" fillId="0" borderId="1" xfId="4" applyFont="1" applyFill="1" applyBorder="1" applyAlignment="1">
      <alignment horizontal="center"/>
    </xf>
    <xf numFmtId="0" fontId="8" fillId="0" borderId="11" xfId="0" applyFont="1" applyFill="1" applyBorder="1"/>
    <xf numFmtId="0" fontId="13" fillId="0" borderId="0" xfId="4" applyFont="1" applyBorder="1"/>
    <xf numFmtId="0" fontId="13" fillId="0" borderId="0" xfId="4" applyFont="1" applyFill="1" applyBorder="1"/>
    <xf numFmtId="0" fontId="8" fillId="0" borderId="0" xfId="4" applyFont="1" applyBorder="1"/>
    <xf numFmtId="49" fontId="30" fillId="7" borderId="12" xfId="4" applyNumberFormat="1" applyFont="1" applyFill="1" applyBorder="1" applyAlignment="1">
      <alignment horizontal="center" vertical="center"/>
    </xf>
    <xf numFmtId="49" fontId="30" fillId="0" borderId="13" xfId="4" applyNumberFormat="1" applyFont="1" applyBorder="1" applyAlignment="1">
      <alignment horizontal="center" vertical="center"/>
    </xf>
    <xf numFmtId="49" fontId="30" fillId="0" borderId="13" xfId="4" applyNumberFormat="1" applyFont="1" applyFill="1" applyBorder="1" applyAlignment="1">
      <alignment horizontal="center" vertical="center"/>
    </xf>
    <xf numFmtId="49" fontId="8" fillId="0" borderId="12" xfId="4" applyNumberFormat="1" applyFont="1" applyFill="1" applyBorder="1" applyAlignment="1">
      <alignment horizontal="center" vertical="center"/>
    </xf>
    <xf numFmtId="0" fontId="8" fillId="0" borderId="8" xfId="4" applyFont="1" applyBorder="1" applyAlignment="1">
      <alignment horizontal="center" vertical="center"/>
    </xf>
    <xf numFmtId="49" fontId="30" fillId="0" borderId="14" xfId="4" applyNumberFormat="1" applyFont="1" applyBorder="1" applyAlignment="1">
      <alignment horizontal="center" vertical="center"/>
    </xf>
    <xf numFmtId="49" fontId="30" fillId="7" borderId="1" xfId="4" applyNumberFormat="1" applyFont="1" applyFill="1" applyBorder="1" applyAlignment="1">
      <alignment horizontal="center" vertical="center"/>
    </xf>
    <xf numFmtId="49" fontId="30" fillId="0" borderId="1" xfId="4" applyNumberFormat="1" applyFont="1" applyFill="1" applyBorder="1" applyAlignment="1">
      <alignment horizontal="center" vertical="center"/>
    </xf>
    <xf numFmtId="49" fontId="8" fillId="0" borderId="14" xfId="4" applyNumberFormat="1" applyFont="1" applyFill="1" applyBorder="1" applyAlignment="1">
      <alignment horizontal="center" vertical="center"/>
    </xf>
    <xf numFmtId="0" fontId="8" fillId="0" borderId="7" xfId="4" applyFont="1" applyBorder="1" applyAlignment="1">
      <alignment horizontal="center" vertical="center"/>
    </xf>
    <xf numFmtId="49" fontId="30" fillId="0" borderId="14" xfId="4" applyNumberFormat="1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1" fillId="0" borderId="0" xfId="0" applyFont="1" applyFill="1"/>
    <xf numFmtId="0" fontId="15" fillId="6" borderId="1" xfId="2" applyFont="1" applyFill="1" applyBorder="1" applyAlignment="1">
      <alignment horizontal="center"/>
    </xf>
    <xf numFmtId="17" fontId="15" fillId="6" borderId="1" xfId="2" applyNumberFormat="1" applyFont="1" applyFill="1" applyBorder="1" applyAlignment="1">
      <alignment horizontal="center"/>
    </xf>
    <xf numFmtId="0" fontId="16" fillId="6" borderId="1" xfId="2" applyFont="1" applyFill="1" applyBorder="1" applyAlignment="1">
      <alignment horizontal="center"/>
    </xf>
    <xf numFmtId="46" fontId="30" fillId="0" borderId="16" xfId="0" applyNumberFormat="1" applyFont="1" applyBorder="1" applyAlignment="1">
      <alignment horizontal="center" vertical="center"/>
    </xf>
    <xf numFmtId="0" fontId="26" fillId="0" borderId="0" xfId="4" applyFont="1" applyFill="1" applyBorder="1" applyAlignment="1">
      <alignment horizontal="center"/>
    </xf>
    <xf numFmtId="49" fontId="30" fillId="0" borderId="17" xfId="4" applyNumberFormat="1" applyFont="1" applyFill="1" applyBorder="1" applyAlignment="1">
      <alignment horizontal="center" vertical="center"/>
    </xf>
    <xf numFmtId="49" fontId="30" fillId="0" borderId="18" xfId="4" applyNumberFormat="1" applyFont="1" applyFill="1" applyBorder="1" applyAlignment="1">
      <alignment horizontal="center" vertical="center"/>
    </xf>
    <xf numFmtId="49" fontId="8" fillId="0" borderId="17" xfId="4" applyNumberFormat="1" applyFont="1" applyFill="1" applyBorder="1" applyAlignment="1">
      <alignment horizontal="center" vertical="center"/>
    </xf>
    <xf numFmtId="0" fontId="8" fillId="0" borderId="19" xfId="4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10" fillId="8" borderId="8" xfId="0" applyFont="1" applyFill="1" applyBorder="1" applyAlignment="1">
      <alignment horizontal="center"/>
    </xf>
    <xf numFmtId="0" fontId="20" fillId="0" borderId="0" xfId="0" applyFont="1" applyBorder="1"/>
    <xf numFmtId="0" fontId="24" fillId="6" borderId="21" xfId="0" applyFont="1" applyFill="1" applyBorder="1" applyAlignment="1">
      <alignment horizontal="center"/>
    </xf>
    <xf numFmtId="0" fontId="24" fillId="9" borderId="22" xfId="5" applyFont="1" applyFill="1" applyBorder="1" applyAlignment="1">
      <alignment horizontal="center"/>
    </xf>
    <xf numFmtId="0" fontId="37" fillId="0" borderId="0" xfId="0" applyFont="1"/>
    <xf numFmtId="0" fontId="38" fillId="0" borderId="0" xfId="0" applyFont="1"/>
    <xf numFmtId="0" fontId="20" fillId="0" borderId="0" xfId="0" applyFont="1"/>
    <xf numFmtId="0" fontId="4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40" fillId="7" borderId="2" xfId="3" applyFont="1" applyFill="1" applyBorder="1" applyAlignment="1">
      <alignment horizontal="center"/>
    </xf>
    <xf numFmtId="0" fontId="41" fillId="10" borderId="2" xfId="3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3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/>
    </xf>
    <xf numFmtId="0" fontId="8" fillId="0" borderId="0" xfId="2" quotePrefix="1" applyFont="1" applyFill="1" applyBorder="1" applyAlignment="1">
      <alignment horizontal="center"/>
    </xf>
    <xf numFmtId="0" fontId="8" fillId="0" borderId="0" xfId="6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22" fillId="0" borderId="1" xfId="0" applyFont="1" applyFill="1" applyBorder="1" applyAlignment="1">
      <alignment horizontal="center"/>
    </xf>
    <xf numFmtId="0" fontId="43" fillId="0" borderId="0" xfId="3" applyFont="1" applyAlignment="1">
      <alignment horizontal="center"/>
    </xf>
    <xf numFmtId="0" fontId="27" fillId="12" borderId="23" xfId="4" applyFont="1" applyFill="1" applyBorder="1" applyAlignment="1">
      <alignment horizontal="center" vertical="justify"/>
    </xf>
    <xf numFmtId="0" fontId="10" fillId="12" borderId="24" xfId="4" applyFont="1" applyFill="1" applyBorder="1" applyAlignment="1">
      <alignment horizontal="justify" vertical="center"/>
    </xf>
    <xf numFmtId="0" fontId="10" fillId="12" borderId="25" xfId="4" applyFont="1" applyFill="1" applyBorder="1" applyAlignment="1">
      <alignment horizontal="justify" vertical="center"/>
    </xf>
    <xf numFmtId="0" fontId="8" fillId="12" borderId="26" xfId="4" applyFont="1" applyFill="1" applyBorder="1" applyAlignment="1">
      <alignment horizontal="center" vertical="center"/>
    </xf>
    <xf numFmtId="0" fontId="8" fillId="12" borderId="24" xfId="4" applyFont="1" applyFill="1" applyBorder="1" applyAlignment="1">
      <alignment horizontal="center" vertical="center"/>
    </xf>
    <xf numFmtId="0" fontId="25" fillId="0" borderId="27" xfId="4" applyFont="1" applyFill="1" applyBorder="1" applyAlignment="1">
      <alignment horizontal="center"/>
    </xf>
    <xf numFmtId="0" fontId="25" fillId="0" borderId="19" xfId="4" applyFont="1" applyFill="1" applyBorder="1" applyAlignment="1">
      <alignment horizontal="left" indent="1"/>
    </xf>
    <xf numFmtId="0" fontId="13" fillId="0" borderId="18" xfId="4" applyFont="1" applyFill="1" applyBorder="1" applyAlignment="1">
      <alignment horizontal="center"/>
    </xf>
    <xf numFmtId="0" fontId="13" fillId="0" borderId="19" xfId="4" applyFont="1" applyFill="1" applyBorder="1" applyAlignment="1">
      <alignment horizontal="center"/>
    </xf>
    <xf numFmtId="0" fontId="10" fillId="13" borderId="8" xfId="0" applyFont="1" applyFill="1" applyBorder="1" applyAlignment="1">
      <alignment horizontal="center"/>
    </xf>
    <xf numFmtId="0" fontId="10" fillId="12" borderId="7" xfId="0" applyFont="1" applyFill="1" applyBorder="1" applyAlignment="1">
      <alignment horizontal="center"/>
    </xf>
    <xf numFmtId="0" fontId="39" fillId="12" borderId="1" xfId="0" applyFont="1" applyFill="1" applyBorder="1" applyAlignment="1">
      <alignment horizontal="center"/>
    </xf>
    <xf numFmtId="0" fontId="39" fillId="14" borderId="1" xfId="0" applyFont="1" applyFill="1" applyBorder="1" applyAlignment="1">
      <alignment horizontal="center"/>
    </xf>
    <xf numFmtId="0" fontId="48" fillId="15" borderId="1" xfId="0" applyFont="1" applyFill="1" applyBorder="1" applyAlignment="1">
      <alignment horizontal="center"/>
    </xf>
    <xf numFmtId="14" fontId="48" fillId="15" borderId="1" xfId="0" applyNumberFormat="1" applyFont="1" applyFill="1" applyBorder="1" applyAlignment="1">
      <alignment horizontal="center"/>
    </xf>
    <xf numFmtId="164" fontId="48" fillId="15" borderId="1" xfId="0" applyNumberFormat="1" applyFont="1" applyFill="1" applyBorder="1" applyAlignment="1">
      <alignment horizontal="center"/>
    </xf>
    <xf numFmtId="0" fontId="49" fillId="15" borderId="1" xfId="0" applyFont="1" applyFill="1" applyBorder="1" applyAlignment="1">
      <alignment horizontal="center"/>
    </xf>
    <xf numFmtId="0" fontId="25" fillId="14" borderId="28" xfId="4" applyFont="1" applyFill="1" applyBorder="1" applyAlignment="1">
      <alignment horizontal="left" indent="1"/>
    </xf>
    <xf numFmtId="0" fontId="8" fillId="14" borderId="29" xfId="0" applyFont="1" applyFill="1" applyBorder="1"/>
    <xf numFmtId="0" fontId="25" fillId="14" borderId="7" xfId="4" applyFont="1" applyFill="1" applyBorder="1" applyAlignment="1">
      <alignment horizontal="left" indent="1"/>
    </xf>
    <xf numFmtId="0" fontId="8" fillId="14" borderId="30" xfId="0" applyFont="1" applyFill="1" applyBorder="1"/>
    <xf numFmtId="0" fontId="10" fillId="14" borderId="8" xfId="0" applyFont="1" applyFill="1" applyBorder="1" applyAlignment="1">
      <alignment horizontal="center"/>
    </xf>
    <xf numFmtId="0" fontId="10" fillId="13" borderId="7" xfId="0" applyFont="1" applyFill="1" applyBorder="1" applyAlignment="1">
      <alignment horizontal="center"/>
    </xf>
    <xf numFmtId="0" fontId="39" fillId="13" borderId="1" xfId="0" applyFont="1" applyFill="1" applyBorder="1" applyAlignment="1">
      <alignment horizontal="center"/>
    </xf>
    <xf numFmtId="0" fontId="50" fillId="15" borderId="1" xfId="2" applyFont="1" applyFill="1" applyBorder="1" applyAlignment="1">
      <alignment horizontal="center"/>
    </xf>
    <xf numFmtId="17" fontId="50" fillId="15" borderId="1" xfId="2" applyNumberFormat="1" applyFont="1" applyFill="1" applyBorder="1" applyAlignment="1">
      <alignment horizontal="center"/>
    </xf>
    <xf numFmtId="0" fontId="51" fillId="15" borderId="1" xfId="2" applyFont="1" applyFill="1" applyBorder="1" applyAlignment="1">
      <alignment horizontal="center"/>
    </xf>
    <xf numFmtId="0" fontId="49" fillId="15" borderId="18" xfId="0" applyFont="1" applyFill="1" applyBorder="1" applyAlignment="1">
      <alignment horizontal="center"/>
    </xf>
    <xf numFmtId="0" fontId="52" fillId="0" borderId="0" xfId="0" applyFont="1"/>
    <xf numFmtId="0" fontId="25" fillId="16" borderId="7" xfId="4" applyFont="1" applyFill="1" applyBorder="1" applyAlignment="1">
      <alignment horizontal="left" indent="1"/>
    </xf>
    <xf numFmtId="0" fontId="25" fillId="17" borderId="7" xfId="4" applyFont="1" applyFill="1" applyBorder="1" applyAlignment="1">
      <alignment horizontal="left" indent="1"/>
    </xf>
    <xf numFmtId="0" fontId="8" fillId="17" borderId="30" xfId="0" applyFont="1" applyFill="1" applyBorder="1"/>
    <xf numFmtId="0" fontId="25" fillId="18" borderId="7" xfId="4" applyFont="1" applyFill="1" applyBorder="1" applyAlignment="1">
      <alignment horizontal="left" indent="1"/>
    </xf>
    <xf numFmtId="0" fontId="8" fillId="18" borderId="30" xfId="0" applyFont="1" applyFill="1" applyBorder="1"/>
    <xf numFmtId="0" fontId="25" fillId="19" borderId="7" xfId="4" applyFont="1" applyFill="1" applyBorder="1" applyAlignment="1">
      <alignment horizontal="left" indent="1"/>
    </xf>
    <xf numFmtId="0" fontId="8" fillId="19" borderId="30" xfId="0" applyFont="1" applyFill="1" applyBorder="1"/>
    <xf numFmtId="0" fontId="25" fillId="20" borderId="19" xfId="4" applyFont="1" applyFill="1" applyBorder="1" applyAlignment="1">
      <alignment horizontal="left" indent="1"/>
    </xf>
    <xf numFmtId="0" fontId="8" fillId="20" borderId="11" xfId="0" applyFont="1" applyFill="1" applyBorder="1"/>
    <xf numFmtId="0" fontId="10" fillId="12" borderId="26" xfId="4" applyFont="1" applyFill="1" applyBorder="1" applyAlignment="1">
      <alignment horizontal="justify" vertical="center"/>
    </xf>
    <xf numFmtId="0" fontId="28" fillId="12" borderId="31" xfId="4" applyFont="1" applyFill="1" applyBorder="1" applyAlignment="1">
      <alignment horizontal="center" vertical="justify"/>
    </xf>
    <xf numFmtId="0" fontId="28" fillId="12" borderId="32" xfId="4" applyFont="1" applyFill="1" applyBorder="1" applyAlignment="1">
      <alignment horizontal="center" vertical="justify"/>
    </xf>
    <xf numFmtId="0" fontId="24" fillId="0" borderId="32" xfId="4" applyFont="1" applyBorder="1" applyAlignment="1">
      <alignment horizontal="center" vertical="justify"/>
    </xf>
    <xf numFmtId="0" fontId="24" fillId="0" borderId="33" xfId="4" applyFont="1" applyBorder="1" applyAlignment="1">
      <alignment horizontal="center" vertical="justify"/>
    </xf>
    <xf numFmtId="0" fontId="29" fillId="12" borderId="25" xfId="4" applyFont="1" applyFill="1" applyBorder="1" applyAlignment="1">
      <alignment horizontal="center" vertical="justify"/>
    </xf>
    <xf numFmtId="0" fontId="24" fillId="0" borderId="34" xfId="4" applyFont="1" applyFill="1" applyBorder="1" applyAlignment="1">
      <alignment horizontal="center" vertical="justify"/>
    </xf>
    <xf numFmtId="0" fontId="26" fillId="12" borderId="23" xfId="4" applyFont="1" applyFill="1" applyBorder="1" applyAlignment="1">
      <alignment horizontal="center"/>
    </xf>
    <xf numFmtId="0" fontId="26" fillId="21" borderId="23" xfId="4" applyFont="1" applyFill="1" applyBorder="1" applyAlignment="1">
      <alignment horizontal="center"/>
    </xf>
    <xf numFmtId="0" fontId="27" fillId="21" borderId="23" xfId="4" applyFont="1" applyFill="1" applyBorder="1" applyAlignment="1">
      <alignment horizontal="center" vertical="justify"/>
    </xf>
    <xf numFmtId="0" fontId="10" fillId="21" borderId="24" xfId="4" applyFont="1" applyFill="1" applyBorder="1" applyAlignment="1">
      <alignment horizontal="justify" vertical="center"/>
    </xf>
    <xf numFmtId="0" fontId="10" fillId="21" borderId="26" xfId="4" applyFont="1" applyFill="1" applyBorder="1" applyAlignment="1">
      <alignment horizontal="justify" vertical="center"/>
    </xf>
    <xf numFmtId="0" fontId="10" fillId="21" borderId="25" xfId="4" applyFont="1" applyFill="1" applyBorder="1" applyAlignment="1">
      <alignment horizontal="justify" vertical="center"/>
    </xf>
    <xf numFmtId="0" fontId="28" fillId="21" borderId="31" xfId="4" applyFont="1" applyFill="1" applyBorder="1" applyAlignment="1">
      <alignment horizontal="center" vertical="justify"/>
    </xf>
    <xf numFmtId="0" fontId="28" fillId="21" borderId="32" xfId="4" applyFont="1" applyFill="1" applyBorder="1" applyAlignment="1">
      <alignment horizontal="center" vertical="justify"/>
    </xf>
    <xf numFmtId="0" fontId="29" fillId="21" borderId="25" xfId="4" applyFont="1" applyFill="1" applyBorder="1" applyAlignment="1">
      <alignment horizontal="center" vertical="justify"/>
    </xf>
    <xf numFmtId="0" fontId="8" fillId="21" borderId="26" xfId="4" applyFont="1" applyFill="1" applyBorder="1" applyAlignment="1">
      <alignment horizontal="center" vertical="center"/>
    </xf>
    <xf numFmtId="0" fontId="8" fillId="21" borderId="24" xfId="4" applyFont="1" applyFill="1" applyBorder="1" applyAlignment="1">
      <alignment horizontal="center" vertical="center"/>
    </xf>
    <xf numFmtId="0" fontId="26" fillId="22" borderId="23" xfId="4" applyFont="1" applyFill="1" applyBorder="1" applyAlignment="1">
      <alignment horizontal="center"/>
    </xf>
    <xf numFmtId="0" fontId="27" fillId="22" borderId="23" xfId="4" applyFont="1" applyFill="1" applyBorder="1" applyAlignment="1">
      <alignment horizontal="center" vertical="justify"/>
    </xf>
    <xf numFmtId="0" fontId="10" fillId="22" borderId="24" xfId="4" applyFont="1" applyFill="1" applyBorder="1" applyAlignment="1">
      <alignment horizontal="justify" vertical="center"/>
    </xf>
    <xf numFmtId="0" fontId="10" fillId="22" borderId="26" xfId="4" applyFont="1" applyFill="1" applyBorder="1" applyAlignment="1">
      <alignment horizontal="justify" vertical="center"/>
    </xf>
    <xf numFmtId="0" fontId="10" fillId="22" borderId="25" xfId="4" applyFont="1" applyFill="1" applyBorder="1" applyAlignment="1">
      <alignment horizontal="justify" vertical="center"/>
    </xf>
    <xf numFmtId="0" fontId="28" fillId="22" borderId="31" xfId="4" applyFont="1" applyFill="1" applyBorder="1" applyAlignment="1">
      <alignment horizontal="center" vertical="justify"/>
    </xf>
    <xf numFmtId="0" fontId="28" fillId="22" borderId="32" xfId="4" applyFont="1" applyFill="1" applyBorder="1" applyAlignment="1">
      <alignment horizontal="center" vertical="justify"/>
    </xf>
    <xf numFmtId="0" fontId="29" fillId="22" borderId="25" xfId="4" applyFont="1" applyFill="1" applyBorder="1" applyAlignment="1">
      <alignment horizontal="center" vertical="justify"/>
    </xf>
    <xf numFmtId="0" fontId="8" fillId="22" borderId="26" xfId="4" applyFont="1" applyFill="1" applyBorder="1" applyAlignment="1">
      <alignment horizontal="center" vertical="center"/>
    </xf>
    <xf numFmtId="0" fontId="8" fillId="22" borderId="24" xfId="4" applyFont="1" applyFill="1" applyBorder="1" applyAlignment="1">
      <alignment horizontal="center" vertical="center"/>
    </xf>
    <xf numFmtId="0" fontId="26" fillId="20" borderId="23" xfId="4" applyFont="1" applyFill="1" applyBorder="1" applyAlignment="1">
      <alignment horizontal="center"/>
    </xf>
    <xf numFmtId="0" fontId="27" fillId="20" borderId="23" xfId="4" applyFont="1" applyFill="1" applyBorder="1" applyAlignment="1">
      <alignment horizontal="center" vertical="justify"/>
    </xf>
    <xf numFmtId="0" fontId="10" fillId="20" borderId="24" xfId="4" applyFont="1" applyFill="1" applyBorder="1" applyAlignment="1">
      <alignment horizontal="justify" vertical="center"/>
    </xf>
    <xf numFmtId="0" fontId="10" fillId="20" borderId="26" xfId="4" applyFont="1" applyFill="1" applyBorder="1" applyAlignment="1">
      <alignment horizontal="justify" vertical="center"/>
    </xf>
    <xf numFmtId="0" fontId="10" fillId="20" borderId="25" xfId="4" applyFont="1" applyFill="1" applyBorder="1" applyAlignment="1">
      <alignment horizontal="justify" vertical="center"/>
    </xf>
    <xf numFmtId="0" fontId="28" fillId="20" borderId="31" xfId="4" applyFont="1" applyFill="1" applyBorder="1" applyAlignment="1">
      <alignment horizontal="center" vertical="justify"/>
    </xf>
    <xf numFmtId="0" fontId="28" fillId="20" borderId="32" xfId="4" applyFont="1" applyFill="1" applyBorder="1" applyAlignment="1">
      <alignment horizontal="center" vertical="justify"/>
    </xf>
    <xf numFmtId="0" fontId="29" fillId="20" borderId="25" xfId="4" applyFont="1" applyFill="1" applyBorder="1" applyAlignment="1">
      <alignment horizontal="center" vertical="justify"/>
    </xf>
    <xf numFmtId="0" fontId="8" fillId="20" borderId="26" xfId="4" applyFont="1" applyFill="1" applyBorder="1" applyAlignment="1">
      <alignment horizontal="center" vertical="center"/>
    </xf>
    <xf numFmtId="0" fontId="8" fillId="20" borderId="24" xfId="4" applyFont="1" applyFill="1" applyBorder="1" applyAlignment="1">
      <alignment horizontal="center" vertical="center"/>
    </xf>
    <xf numFmtId="0" fontId="26" fillId="18" borderId="23" xfId="4" applyFont="1" applyFill="1" applyBorder="1" applyAlignment="1">
      <alignment horizontal="center"/>
    </xf>
    <xf numFmtId="0" fontId="27" fillId="18" borderId="23" xfId="4" applyFont="1" applyFill="1" applyBorder="1" applyAlignment="1">
      <alignment horizontal="center" vertical="justify"/>
    </xf>
    <xf numFmtId="0" fontId="10" fillId="18" borderId="24" xfId="4" applyFont="1" applyFill="1" applyBorder="1" applyAlignment="1">
      <alignment horizontal="justify" vertical="center"/>
    </xf>
    <xf numFmtId="0" fontId="10" fillId="18" borderId="26" xfId="4" applyFont="1" applyFill="1" applyBorder="1" applyAlignment="1">
      <alignment horizontal="justify" vertical="center"/>
    </xf>
    <xf numFmtId="0" fontId="10" fillId="18" borderId="25" xfId="4" applyFont="1" applyFill="1" applyBorder="1" applyAlignment="1">
      <alignment horizontal="justify" vertical="center"/>
    </xf>
    <xf numFmtId="0" fontId="28" fillId="18" borderId="31" xfId="4" applyFont="1" applyFill="1" applyBorder="1" applyAlignment="1">
      <alignment horizontal="center" vertical="justify"/>
    </xf>
    <xf numFmtId="0" fontId="28" fillId="18" borderId="32" xfId="4" applyFont="1" applyFill="1" applyBorder="1" applyAlignment="1">
      <alignment horizontal="center" vertical="justify"/>
    </xf>
    <xf numFmtId="0" fontId="29" fillId="18" borderId="25" xfId="4" applyFont="1" applyFill="1" applyBorder="1" applyAlignment="1">
      <alignment horizontal="center" vertical="justify"/>
    </xf>
    <xf numFmtId="0" fontId="8" fillId="18" borderId="26" xfId="4" applyFont="1" applyFill="1" applyBorder="1" applyAlignment="1">
      <alignment horizontal="center" vertical="center"/>
    </xf>
    <xf numFmtId="0" fontId="8" fillId="18" borderId="24" xfId="4" applyFont="1" applyFill="1" applyBorder="1" applyAlignment="1">
      <alignment horizontal="center" vertical="center"/>
    </xf>
    <xf numFmtId="0" fontId="26" fillId="23" borderId="23" xfId="4" applyFont="1" applyFill="1" applyBorder="1" applyAlignment="1">
      <alignment horizontal="center"/>
    </xf>
    <xf numFmtId="0" fontId="27" fillId="23" borderId="23" xfId="4" applyFont="1" applyFill="1" applyBorder="1" applyAlignment="1">
      <alignment horizontal="center" vertical="justify"/>
    </xf>
    <xf numFmtId="0" fontId="10" fillId="23" borderId="24" xfId="4" applyFont="1" applyFill="1" applyBorder="1" applyAlignment="1">
      <alignment horizontal="justify" vertical="center"/>
    </xf>
    <xf numFmtId="0" fontId="10" fillId="23" borderId="26" xfId="4" applyFont="1" applyFill="1" applyBorder="1" applyAlignment="1">
      <alignment horizontal="justify" vertical="center"/>
    </xf>
    <xf numFmtId="0" fontId="10" fillId="23" borderId="25" xfId="4" applyFont="1" applyFill="1" applyBorder="1" applyAlignment="1">
      <alignment horizontal="justify" vertical="center"/>
    </xf>
    <xf numFmtId="0" fontId="28" fillId="23" borderId="31" xfId="4" applyFont="1" applyFill="1" applyBorder="1" applyAlignment="1">
      <alignment horizontal="center" vertical="justify"/>
    </xf>
    <xf numFmtId="0" fontId="28" fillId="23" borderId="32" xfId="4" applyFont="1" applyFill="1" applyBorder="1" applyAlignment="1">
      <alignment horizontal="center" vertical="justify"/>
    </xf>
    <xf numFmtId="0" fontId="29" fillId="23" borderId="25" xfId="4" applyFont="1" applyFill="1" applyBorder="1" applyAlignment="1">
      <alignment horizontal="center" vertical="justify"/>
    </xf>
    <xf numFmtId="0" fontId="8" fillId="23" borderId="26" xfId="4" applyFont="1" applyFill="1" applyBorder="1" applyAlignment="1">
      <alignment horizontal="center" vertical="center"/>
    </xf>
    <xf numFmtId="0" fontId="8" fillId="23" borderId="24" xfId="4" applyFont="1" applyFill="1" applyBorder="1" applyAlignment="1">
      <alignment horizontal="center" vertical="center"/>
    </xf>
    <xf numFmtId="0" fontId="26" fillId="14" borderId="23" xfId="4" applyFont="1" applyFill="1" applyBorder="1" applyAlignment="1">
      <alignment horizontal="center"/>
    </xf>
    <xf numFmtId="0" fontId="27" fillId="14" borderId="23" xfId="4" applyFont="1" applyFill="1" applyBorder="1" applyAlignment="1">
      <alignment horizontal="center" vertical="justify"/>
    </xf>
    <xf numFmtId="0" fontId="10" fillId="14" borderId="24" xfId="4" applyFont="1" applyFill="1" applyBorder="1" applyAlignment="1">
      <alignment horizontal="justify" vertical="center"/>
    </xf>
    <xf numFmtId="0" fontId="10" fillId="14" borderId="26" xfId="4" applyFont="1" applyFill="1" applyBorder="1" applyAlignment="1">
      <alignment horizontal="justify" vertical="center"/>
    </xf>
    <xf numFmtId="0" fontId="10" fillId="14" borderId="25" xfId="4" applyFont="1" applyFill="1" applyBorder="1" applyAlignment="1">
      <alignment horizontal="justify" vertical="center"/>
    </xf>
    <xf numFmtId="0" fontId="28" fillId="14" borderId="31" xfId="4" applyFont="1" applyFill="1" applyBorder="1" applyAlignment="1">
      <alignment horizontal="center" vertical="justify"/>
    </xf>
    <xf numFmtId="0" fontId="28" fillId="14" borderId="32" xfId="4" applyFont="1" applyFill="1" applyBorder="1" applyAlignment="1">
      <alignment horizontal="center" vertical="justify"/>
    </xf>
    <xf numFmtId="0" fontId="29" fillId="14" borderId="25" xfId="4" applyFont="1" applyFill="1" applyBorder="1" applyAlignment="1">
      <alignment horizontal="center" vertical="justify"/>
    </xf>
    <xf numFmtId="0" fontId="8" fillId="14" borderId="26" xfId="4" applyFont="1" applyFill="1" applyBorder="1" applyAlignment="1">
      <alignment horizontal="center" vertical="center"/>
    </xf>
    <xf numFmtId="0" fontId="8" fillId="14" borderId="24" xfId="4" applyFont="1" applyFill="1" applyBorder="1" applyAlignment="1">
      <alignment horizontal="center" vertical="center"/>
    </xf>
    <xf numFmtId="0" fontId="26" fillId="24" borderId="23" xfId="4" applyFont="1" applyFill="1" applyBorder="1" applyAlignment="1">
      <alignment horizontal="center"/>
    </xf>
    <xf numFmtId="0" fontId="27" fillId="24" borderId="23" xfId="4" applyFont="1" applyFill="1" applyBorder="1" applyAlignment="1">
      <alignment horizontal="center" vertical="justify"/>
    </xf>
    <xf numFmtId="0" fontId="10" fillId="24" borderId="24" xfId="4" applyFont="1" applyFill="1" applyBorder="1" applyAlignment="1">
      <alignment horizontal="justify" vertical="center"/>
    </xf>
    <xf numFmtId="0" fontId="10" fillId="24" borderId="26" xfId="4" applyFont="1" applyFill="1" applyBorder="1" applyAlignment="1">
      <alignment horizontal="justify" vertical="center"/>
    </xf>
    <xf numFmtId="0" fontId="10" fillId="24" borderId="25" xfId="4" applyFont="1" applyFill="1" applyBorder="1" applyAlignment="1">
      <alignment horizontal="justify" vertical="center"/>
    </xf>
    <xf numFmtId="0" fontId="28" fillId="24" borderId="31" xfId="4" applyFont="1" applyFill="1" applyBorder="1" applyAlignment="1">
      <alignment horizontal="center" vertical="justify"/>
    </xf>
    <xf numFmtId="0" fontId="28" fillId="24" borderId="32" xfId="4" applyFont="1" applyFill="1" applyBorder="1" applyAlignment="1">
      <alignment horizontal="center" vertical="justify"/>
    </xf>
    <xf numFmtId="0" fontId="29" fillId="24" borderId="25" xfId="4" applyFont="1" applyFill="1" applyBorder="1" applyAlignment="1">
      <alignment horizontal="center" vertical="justify"/>
    </xf>
    <xf numFmtId="0" fontId="8" fillId="24" borderId="24" xfId="4" applyFont="1" applyFill="1" applyBorder="1" applyAlignment="1">
      <alignment horizontal="center" vertical="center"/>
    </xf>
    <xf numFmtId="0" fontId="30" fillId="7" borderId="1" xfId="4" applyFont="1" applyFill="1" applyBorder="1" applyAlignment="1">
      <alignment horizontal="center" vertical="center"/>
    </xf>
    <xf numFmtId="0" fontId="30" fillId="0" borderId="0" xfId="0" applyFont="1"/>
    <xf numFmtId="0" fontId="8" fillId="16" borderId="35" xfId="0" applyFont="1" applyFill="1" applyBorder="1"/>
    <xf numFmtId="0" fontId="25" fillId="0" borderId="36" xfId="4" applyFont="1" applyFill="1" applyBorder="1" applyAlignment="1">
      <alignment horizontal="center"/>
    </xf>
    <xf numFmtId="0" fontId="25" fillId="0" borderId="14" xfId="4" applyFont="1" applyFill="1" applyBorder="1" applyAlignment="1">
      <alignment horizontal="center"/>
    </xf>
    <xf numFmtId="0" fontId="13" fillId="0" borderId="29" xfId="4" applyFont="1" applyFill="1" applyBorder="1" applyAlignment="1">
      <alignment horizontal="center"/>
    </xf>
    <xf numFmtId="0" fontId="13" fillId="0" borderId="37" xfId="4" applyFont="1" applyFill="1" applyBorder="1" applyAlignment="1">
      <alignment horizontal="center"/>
    </xf>
    <xf numFmtId="0" fontId="13" fillId="0" borderId="28" xfId="4" applyFont="1" applyFill="1" applyBorder="1" applyAlignment="1">
      <alignment horizontal="center"/>
    </xf>
    <xf numFmtId="0" fontId="13" fillId="0" borderId="7" xfId="4" applyFont="1" applyFill="1" applyBorder="1" applyAlignment="1">
      <alignment horizontal="center"/>
    </xf>
    <xf numFmtId="0" fontId="13" fillId="0" borderId="30" xfId="4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19" fillId="0" borderId="13" xfId="0" applyFont="1" applyFill="1" applyBorder="1"/>
    <xf numFmtId="0" fontId="19" fillId="0" borderId="37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9" fillId="20" borderId="13" xfId="0" applyFont="1" applyFill="1" applyBorder="1" applyAlignment="1">
      <alignment horizontal="center"/>
    </xf>
    <xf numFmtId="0" fontId="19" fillId="20" borderId="1" xfId="0" applyFont="1" applyFill="1" applyBorder="1" applyAlignment="1">
      <alignment horizontal="center"/>
    </xf>
    <xf numFmtId="0" fontId="19" fillId="0" borderId="40" xfId="0" applyFont="1" applyFill="1" applyBorder="1"/>
    <xf numFmtId="0" fontId="19" fillId="0" borderId="41" xfId="0" applyFont="1" applyFill="1" applyBorder="1"/>
    <xf numFmtId="0" fontId="19" fillId="0" borderId="42" xfId="0" applyFont="1" applyFill="1" applyBorder="1"/>
    <xf numFmtId="0" fontId="19" fillId="0" borderId="43" xfId="0" applyFont="1" applyFill="1" applyBorder="1"/>
    <xf numFmtId="20" fontId="30" fillId="0" borderId="15" xfId="0" applyNumberFormat="1" applyFont="1" applyBorder="1" applyAlignment="1">
      <alignment horizontal="center" vertical="center"/>
    </xf>
    <xf numFmtId="0" fontId="8" fillId="0" borderId="1" xfId="6" applyFont="1" applyFill="1" applyBorder="1" applyAlignment="1">
      <alignment horizontal="center"/>
    </xf>
    <xf numFmtId="0" fontId="5" fillId="0" borderId="0" xfId="0" applyFont="1"/>
    <xf numFmtId="0" fontId="32" fillId="17" borderId="0" xfId="4" applyFont="1" applyFill="1" applyBorder="1" applyAlignment="1"/>
    <xf numFmtId="0" fontId="31" fillId="17" borderId="0" xfId="0" applyFont="1" applyFill="1"/>
    <xf numFmtId="0" fontId="24" fillId="17" borderId="0" xfId="0" applyFont="1" applyFill="1" applyAlignment="1">
      <alignment horizontal="center"/>
    </xf>
    <xf numFmtId="0" fontId="8" fillId="17" borderId="0" xfId="0" applyFont="1" applyFill="1"/>
    <xf numFmtId="0" fontId="53" fillId="17" borderId="0" xfId="0" applyFont="1" applyFill="1" applyAlignment="1">
      <alignment horizontal="center"/>
    </xf>
    <xf numFmtId="0" fontId="8" fillId="17" borderId="0" xfId="0" applyFont="1" applyFill="1" applyBorder="1"/>
    <xf numFmtId="0" fontId="33" fillId="17" borderId="0" xfId="4" applyFont="1" applyFill="1" applyBorder="1" applyAlignment="1"/>
    <xf numFmtId="0" fontId="13" fillId="17" borderId="0" xfId="4" applyFont="1" applyFill="1" applyBorder="1"/>
    <xf numFmtId="0" fontId="10" fillId="24" borderId="44" xfId="4" applyFont="1" applyFill="1" applyBorder="1" applyAlignment="1">
      <alignment horizontal="justify" vertical="center"/>
    </xf>
    <xf numFmtId="49" fontId="30" fillId="7" borderId="36" xfId="4" applyNumberFormat="1" applyFont="1" applyFill="1" applyBorder="1" applyAlignment="1">
      <alignment horizontal="center" vertical="center"/>
    </xf>
    <xf numFmtId="49" fontId="30" fillId="0" borderId="37" xfId="4" applyNumberFormat="1" applyFont="1" applyBorder="1" applyAlignment="1">
      <alignment horizontal="center" vertical="center"/>
    </xf>
    <xf numFmtId="49" fontId="30" fillId="0" borderId="37" xfId="4" applyNumberFormat="1" applyFont="1" applyFill="1" applyBorder="1" applyAlignment="1">
      <alignment horizontal="center" vertical="center"/>
    </xf>
    <xf numFmtId="49" fontId="8" fillId="0" borderId="36" xfId="4" applyNumberFormat="1" applyFont="1" applyFill="1" applyBorder="1" applyAlignment="1">
      <alignment horizontal="center" vertical="center"/>
    </xf>
    <xf numFmtId="0" fontId="8" fillId="0" borderId="28" xfId="4" applyFont="1" applyBorder="1" applyAlignment="1">
      <alignment horizontal="center" vertical="center"/>
    </xf>
    <xf numFmtId="0" fontId="8" fillId="24" borderId="44" xfId="4" applyFont="1" applyFill="1" applyBorder="1" applyAlignment="1">
      <alignment horizontal="center" vertical="center"/>
    </xf>
    <xf numFmtId="46" fontId="30" fillId="0" borderId="45" xfId="0" applyNumberFormat="1" applyFont="1" applyBorder="1" applyAlignment="1">
      <alignment horizontal="center" vertical="center"/>
    </xf>
    <xf numFmtId="0" fontId="30" fillId="7" borderId="18" xfId="4" applyFont="1" applyFill="1" applyBorder="1" applyAlignment="1">
      <alignment horizontal="center" vertical="center"/>
    </xf>
    <xf numFmtId="0" fontId="8" fillId="24" borderId="46" xfId="4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Fill="1" applyBorder="1"/>
    <xf numFmtId="0" fontId="45" fillId="0" borderId="9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8" fillId="0" borderId="36" xfId="0" applyFont="1" applyBorder="1"/>
    <xf numFmtId="0" fontId="8" fillId="0" borderId="14" xfId="0" applyFont="1" applyBorder="1"/>
    <xf numFmtId="0" fontId="8" fillId="0" borderId="17" xfId="0" applyFont="1" applyBorder="1"/>
    <xf numFmtId="0" fontId="45" fillId="0" borderId="10" xfId="0" applyFont="1" applyBorder="1" applyAlignment="1">
      <alignment horizontal="center"/>
    </xf>
    <xf numFmtId="0" fontId="8" fillId="0" borderId="28" xfId="0" applyFont="1" applyBorder="1"/>
    <xf numFmtId="0" fontId="8" fillId="0" borderId="7" xfId="0" applyFont="1" applyBorder="1"/>
    <xf numFmtId="0" fontId="8" fillId="0" borderId="19" xfId="0" applyFont="1" applyBorder="1"/>
    <xf numFmtId="0" fontId="45" fillId="0" borderId="47" xfId="0" applyFont="1" applyBorder="1" applyAlignment="1">
      <alignment horizontal="center"/>
    </xf>
    <xf numFmtId="166" fontId="24" fillId="0" borderId="36" xfId="0" applyNumberFormat="1" applyFont="1" applyBorder="1"/>
    <xf numFmtId="166" fontId="24" fillId="0" borderId="48" xfId="0" applyNumberFormat="1" applyFont="1" applyFill="1" applyBorder="1"/>
    <xf numFmtId="166" fontId="24" fillId="0" borderId="29" xfId="0" applyNumberFormat="1" applyFont="1" applyBorder="1"/>
    <xf numFmtId="166" fontId="24" fillId="0" borderId="28" xfId="0" applyNumberFormat="1" applyFont="1" applyFill="1" applyBorder="1"/>
    <xf numFmtId="166" fontId="24" fillId="0" borderId="14" xfId="0" applyNumberFormat="1" applyFont="1" applyBorder="1"/>
    <xf numFmtId="166" fontId="24" fillId="0" borderId="49" xfId="0" applyNumberFormat="1" applyFont="1" applyFill="1" applyBorder="1"/>
    <xf numFmtId="166" fontId="24" fillId="0" borderId="30" xfId="0" applyNumberFormat="1" applyFont="1" applyBorder="1"/>
    <xf numFmtId="166" fontId="24" fillId="0" borderId="7" xfId="0" applyNumberFormat="1" applyFont="1" applyFill="1" applyBorder="1"/>
    <xf numFmtId="0" fontId="24" fillId="0" borderId="24" xfId="0" applyFont="1" applyBorder="1"/>
    <xf numFmtId="166" fontId="24" fillId="0" borderId="17" xfId="0" applyNumberFormat="1" applyFont="1" applyBorder="1"/>
    <xf numFmtId="166" fontId="24" fillId="0" borderId="50" xfId="0" applyNumberFormat="1" applyFont="1" applyFill="1" applyBorder="1"/>
    <xf numFmtId="166" fontId="24" fillId="0" borderId="51" xfId="0" applyNumberFormat="1" applyFont="1" applyBorder="1"/>
    <xf numFmtId="166" fontId="24" fillId="0" borderId="19" xfId="0" applyNumberFormat="1" applyFont="1" applyFill="1" applyBorder="1"/>
    <xf numFmtId="166" fontId="24" fillId="0" borderId="44" xfId="0" applyNumberFormat="1" applyFont="1" applyBorder="1"/>
    <xf numFmtId="166" fontId="24" fillId="0" borderId="24" xfId="0" applyNumberFormat="1" applyFont="1" applyBorder="1"/>
    <xf numFmtId="166" fontId="24" fillId="0" borderId="46" xfId="0" applyNumberFormat="1" applyFont="1" applyBorder="1"/>
    <xf numFmtId="166" fontId="8" fillId="0" borderId="0" xfId="0" applyNumberFormat="1" applyFont="1"/>
    <xf numFmtId="166" fontId="24" fillId="25" borderId="36" xfId="0" applyNumberFormat="1" applyFont="1" applyFill="1" applyBorder="1"/>
    <xf numFmtId="166" fontId="24" fillId="25" borderId="48" xfId="0" applyNumberFormat="1" applyFont="1" applyFill="1" applyBorder="1"/>
    <xf numFmtId="166" fontId="24" fillId="25" borderId="14" xfId="0" applyNumberFormat="1" applyFont="1" applyFill="1" applyBorder="1"/>
    <xf numFmtId="166" fontId="24" fillId="25" borderId="49" xfId="0" applyNumberFormat="1" applyFont="1" applyFill="1" applyBorder="1"/>
    <xf numFmtId="166" fontId="24" fillId="25" borderId="17" xfId="0" applyNumberFormat="1" applyFont="1" applyFill="1" applyBorder="1"/>
    <xf numFmtId="166" fontId="24" fillId="25" borderId="50" xfId="0" applyNumberFormat="1" applyFont="1" applyFill="1" applyBorder="1"/>
    <xf numFmtId="0" fontId="33" fillId="22" borderId="0" xfId="4" applyFont="1" applyFill="1" applyBorder="1" applyAlignment="1"/>
    <xf numFmtId="0" fontId="32" fillId="22" borderId="0" xfId="4" applyFont="1" applyFill="1" applyBorder="1" applyAlignment="1"/>
    <xf numFmtId="0" fontId="31" fillId="22" borderId="0" xfId="0" applyFont="1" applyFill="1"/>
    <xf numFmtId="0" fontId="8" fillId="22" borderId="0" xfId="0" applyFont="1" applyFill="1"/>
    <xf numFmtId="0" fontId="53" fillId="22" borderId="0" xfId="0" applyFont="1" applyFill="1" applyAlignment="1">
      <alignment horizontal="center"/>
    </xf>
    <xf numFmtId="0" fontId="24" fillId="22" borderId="0" xfId="0" applyFont="1" applyFill="1" applyAlignment="1">
      <alignment horizontal="center"/>
    </xf>
    <xf numFmtId="0" fontId="13" fillId="22" borderId="0" xfId="4" applyFont="1" applyFill="1" applyBorder="1"/>
    <xf numFmtId="0" fontId="8" fillId="22" borderId="0" xfId="0" applyFont="1" applyFill="1" applyBorder="1"/>
    <xf numFmtId="0" fontId="10" fillId="14" borderId="44" xfId="4" applyFont="1" applyFill="1" applyBorder="1" applyAlignment="1">
      <alignment horizontal="justify" vertical="center"/>
    </xf>
    <xf numFmtId="0" fontId="10" fillId="20" borderId="44" xfId="4" applyFont="1" applyFill="1" applyBorder="1" applyAlignment="1">
      <alignment horizontal="justify" vertical="center"/>
    </xf>
    <xf numFmtId="0" fontId="10" fillId="12" borderId="44" xfId="4" applyFont="1" applyFill="1" applyBorder="1" applyAlignment="1">
      <alignment horizontal="justify" vertical="center"/>
    </xf>
    <xf numFmtId="0" fontId="10" fillId="21" borderId="44" xfId="4" applyFont="1" applyFill="1" applyBorder="1" applyAlignment="1">
      <alignment horizontal="justify" vertical="center"/>
    </xf>
    <xf numFmtId="0" fontId="10" fillId="18" borderId="44" xfId="4" applyFont="1" applyFill="1" applyBorder="1" applyAlignment="1">
      <alignment horizontal="justify" vertical="center"/>
    </xf>
    <xf numFmtId="0" fontId="10" fillId="22" borderId="44" xfId="4" applyFont="1" applyFill="1" applyBorder="1" applyAlignment="1">
      <alignment horizontal="justify" vertical="center"/>
    </xf>
    <xf numFmtId="0" fontId="10" fillId="23" borderId="44" xfId="4" applyFont="1" applyFill="1" applyBorder="1" applyAlignment="1">
      <alignment horizontal="justify" vertical="center"/>
    </xf>
    <xf numFmtId="0" fontId="25" fillId="26" borderId="7" xfId="4" applyFont="1" applyFill="1" applyBorder="1" applyAlignment="1">
      <alignment horizontal="left" indent="1"/>
    </xf>
    <xf numFmtId="0" fontId="8" fillId="26" borderId="30" xfId="0" applyFont="1" applyFill="1" applyBorder="1"/>
    <xf numFmtId="0" fontId="54" fillId="27" borderId="7" xfId="4" applyFont="1" applyFill="1" applyBorder="1" applyAlignment="1">
      <alignment horizontal="left" indent="1"/>
    </xf>
    <xf numFmtId="0" fontId="55" fillId="27" borderId="30" xfId="0" applyFont="1" applyFill="1" applyBorder="1"/>
    <xf numFmtId="0" fontId="10" fillId="26" borderId="2" xfId="3" applyFont="1" applyFill="1" applyBorder="1" applyAlignment="1">
      <alignment horizontal="center"/>
    </xf>
    <xf numFmtId="0" fontId="28" fillId="14" borderId="22" xfId="4" applyFont="1" applyFill="1" applyBorder="1" applyAlignment="1">
      <alignment horizontal="center" vertical="justify"/>
    </xf>
    <xf numFmtId="0" fontId="28" fillId="14" borderId="9" xfId="4" applyFont="1" applyFill="1" applyBorder="1" applyAlignment="1">
      <alignment horizontal="center" vertical="justify"/>
    </xf>
    <xf numFmtId="0" fontId="16" fillId="14" borderId="48" xfId="4" applyFont="1" applyFill="1" applyBorder="1" applyAlignment="1">
      <alignment vertical="center"/>
    </xf>
    <xf numFmtId="0" fontId="30" fillId="7" borderId="36" xfId="4" applyFont="1" applyFill="1" applyBorder="1" applyAlignment="1">
      <alignment horizontal="center" vertical="center"/>
    </xf>
    <xf numFmtId="0" fontId="28" fillId="14" borderId="10" xfId="4" applyFont="1" applyFill="1" applyBorder="1" applyAlignment="1">
      <alignment horizontal="center" vertical="justify"/>
    </xf>
    <xf numFmtId="49" fontId="30" fillId="0" borderId="28" xfId="4" applyNumberFormat="1" applyFont="1" applyFill="1" applyBorder="1" applyAlignment="1">
      <alignment horizontal="center" vertical="center"/>
    </xf>
    <xf numFmtId="49" fontId="30" fillId="0" borderId="7" xfId="4" applyNumberFormat="1" applyFont="1" applyFill="1" applyBorder="1" applyAlignment="1">
      <alignment horizontal="center" vertical="center"/>
    </xf>
    <xf numFmtId="0" fontId="30" fillId="7" borderId="19" xfId="4" applyFont="1" applyFill="1" applyBorder="1" applyAlignment="1">
      <alignment horizontal="center" vertical="center"/>
    </xf>
    <xf numFmtId="0" fontId="28" fillId="14" borderId="21" xfId="4" applyFont="1" applyFill="1" applyBorder="1" applyAlignment="1">
      <alignment horizontal="center" vertical="justify"/>
    </xf>
    <xf numFmtId="49" fontId="30" fillId="0" borderId="8" xfId="4" applyNumberFormat="1" applyFont="1" applyFill="1" applyBorder="1" applyAlignment="1">
      <alignment horizontal="center" vertical="center"/>
    </xf>
    <xf numFmtId="0" fontId="16" fillId="14" borderId="29" xfId="4" applyFont="1" applyFill="1" applyBorder="1" applyAlignment="1">
      <alignment vertical="center"/>
    </xf>
    <xf numFmtId="0" fontId="8" fillId="0" borderId="47" xfId="0" applyFont="1" applyBorder="1"/>
    <xf numFmtId="0" fontId="8" fillId="0" borderId="47" xfId="0" applyFont="1" applyFill="1" applyBorder="1"/>
    <xf numFmtId="0" fontId="10" fillId="14" borderId="53" xfId="4" applyFont="1" applyFill="1" applyBorder="1" applyAlignment="1">
      <alignment horizontal="justify" vertical="center"/>
    </xf>
    <xf numFmtId="49" fontId="30" fillId="0" borderId="54" xfId="4" applyNumberFormat="1" applyFont="1" applyFill="1" applyBorder="1" applyAlignment="1">
      <alignment horizontal="center" vertical="center"/>
    </xf>
    <xf numFmtId="49" fontId="30" fillId="0" borderId="55" xfId="4" applyNumberFormat="1" applyFont="1" applyFill="1" applyBorder="1" applyAlignment="1">
      <alignment horizontal="center" vertical="center"/>
    </xf>
    <xf numFmtId="49" fontId="30" fillId="7" borderId="56" xfId="4" applyNumberFormat="1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56" fillId="14" borderId="3" xfId="0" applyFont="1" applyFill="1" applyBorder="1"/>
    <xf numFmtId="0" fontId="56" fillId="14" borderId="57" xfId="0" applyFont="1" applyFill="1" applyBorder="1"/>
    <xf numFmtId="0" fontId="56" fillId="14" borderId="58" xfId="0" applyFont="1" applyFill="1" applyBorder="1"/>
    <xf numFmtId="0" fontId="56" fillId="14" borderId="4" xfId="0" applyFont="1" applyFill="1" applyBorder="1"/>
    <xf numFmtId="0" fontId="56" fillId="14" borderId="0" xfId="0" applyFont="1" applyFill="1" applyBorder="1"/>
    <xf numFmtId="0" fontId="56" fillId="14" borderId="38" xfId="0" applyFont="1" applyFill="1" applyBorder="1"/>
    <xf numFmtId="0" fontId="56" fillId="14" borderId="6" xfId="0" applyFont="1" applyFill="1" applyBorder="1"/>
    <xf numFmtId="0" fontId="56" fillId="14" borderId="59" xfId="0" applyFont="1" applyFill="1" applyBorder="1"/>
    <xf numFmtId="0" fontId="56" fillId="14" borderId="34" xfId="0" applyFont="1" applyFill="1" applyBorder="1"/>
    <xf numFmtId="0" fontId="57" fillId="14" borderId="36" xfId="0" applyFont="1" applyFill="1" applyBorder="1" applyAlignment="1">
      <alignment horizontal="center"/>
    </xf>
    <xf numFmtId="0" fontId="57" fillId="14" borderId="14" xfId="0" applyFont="1" applyFill="1" applyBorder="1" applyAlignment="1">
      <alignment horizontal="center"/>
    </xf>
    <xf numFmtId="0" fontId="57" fillId="14" borderId="17" xfId="0" applyFont="1" applyFill="1" applyBorder="1" applyAlignment="1">
      <alignment horizontal="center"/>
    </xf>
    <xf numFmtId="0" fontId="56" fillId="0" borderId="37" xfId="0" applyFont="1" applyBorder="1" applyAlignment="1">
      <alignment horizontal="center"/>
    </xf>
    <xf numFmtId="0" fontId="56" fillId="0" borderId="1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58" fillId="28" borderId="0" xfId="0" applyFont="1" applyFill="1"/>
    <xf numFmtId="0" fontId="58" fillId="0" borderId="0" xfId="0" applyFont="1"/>
    <xf numFmtId="0" fontId="59" fillId="28" borderId="0" xfId="0" applyFont="1" applyFill="1" applyAlignment="1">
      <alignment vertical="center"/>
    </xf>
    <xf numFmtId="0" fontId="56" fillId="0" borderId="18" xfId="0" applyFont="1" applyBorder="1" applyAlignment="1">
      <alignment horizontal="center"/>
    </xf>
    <xf numFmtId="0" fontId="56" fillId="0" borderId="37" xfId="0" applyFont="1" applyBorder="1" applyAlignment="1">
      <alignment horizontal="center"/>
    </xf>
    <xf numFmtId="0" fontId="56" fillId="0" borderId="1" xfId="0" applyFont="1" applyBorder="1" applyAlignment="1">
      <alignment horizontal="center"/>
    </xf>
    <xf numFmtId="166" fontId="24" fillId="28" borderId="29" xfId="0" applyNumberFormat="1" applyFont="1" applyFill="1" applyBorder="1"/>
    <xf numFmtId="166" fontId="24" fillId="28" borderId="28" xfId="0" applyNumberFormat="1" applyFont="1" applyFill="1" applyBorder="1"/>
    <xf numFmtId="166" fontId="24" fillId="28" borderId="30" xfId="0" applyNumberFormat="1" applyFont="1" applyFill="1" applyBorder="1"/>
    <xf numFmtId="166" fontId="24" fillId="28" borderId="7" xfId="0" applyNumberFormat="1" applyFont="1" applyFill="1" applyBorder="1"/>
    <xf numFmtId="166" fontId="24" fillId="28" borderId="51" xfId="0" applyNumberFormat="1" applyFont="1" applyFill="1" applyBorder="1"/>
    <xf numFmtId="166" fontId="24" fillId="28" borderId="19" xfId="0" applyNumberFormat="1" applyFont="1" applyFill="1" applyBorder="1"/>
    <xf numFmtId="0" fontId="19" fillId="0" borderId="1" xfId="0" applyFont="1" applyFill="1" applyBorder="1" applyAlignment="1">
      <alignment horizontal="left"/>
    </xf>
    <xf numFmtId="0" fontId="26" fillId="26" borderId="23" xfId="4" applyFont="1" applyFill="1" applyBorder="1" applyAlignment="1">
      <alignment horizontal="center"/>
    </xf>
    <xf numFmtId="0" fontId="27" fillId="26" borderId="23" xfId="4" applyFont="1" applyFill="1" applyBorder="1" applyAlignment="1">
      <alignment horizontal="center" vertical="justify"/>
    </xf>
    <xf numFmtId="0" fontId="10" fillId="26" borderId="24" xfId="4" applyFont="1" applyFill="1" applyBorder="1" applyAlignment="1">
      <alignment horizontal="justify" vertical="center"/>
    </xf>
    <xf numFmtId="0" fontId="10" fillId="26" borderId="53" xfId="4" applyFont="1" applyFill="1" applyBorder="1" applyAlignment="1">
      <alignment horizontal="justify" vertical="center"/>
    </xf>
    <xf numFmtId="0" fontId="57" fillId="26" borderId="36" xfId="0" applyFont="1" applyFill="1" applyBorder="1" applyAlignment="1">
      <alignment horizontal="center"/>
    </xf>
    <xf numFmtId="0" fontId="57" fillId="26" borderId="14" xfId="0" applyFont="1" applyFill="1" applyBorder="1" applyAlignment="1">
      <alignment horizontal="center"/>
    </xf>
    <xf numFmtId="0" fontId="57" fillId="26" borderId="17" xfId="0" applyFont="1" applyFill="1" applyBorder="1" applyAlignment="1">
      <alignment horizontal="center"/>
    </xf>
    <xf numFmtId="0" fontId="28" fillId="26" borderId="22" xfId="4" applyFont="1" applyFill="1" applyBorder="1" applyAlignment="1">
      <alignment horizontal="center" vertical="justify"/>
    </xf>
    <xf numFmtId="0" fontId="28" fillId="26" borderId="21" xfId="4" applyFont="1" applyFill="1" applyBorder="1" applyAlignment="1">
      <alignment horizontal="center" vertical="justify"/>
    </xf>
    <xf numFmtId="0" fontId="28" fillId="26" borderId="9" xfId="4" applyFont="1" applyFill="1" applyBorder="1" applyAlignment="1">
      <alignment horizontal="center" vertical="justify"/>
    </xf>
    <xf numFmtId="0" fontId="28" fillId="26" borderId="10" xfId="4" applyFont="1" applyFill="1" applyBorder="1" applyAlignment="1">
      <alignment horizontal="center" vertical="justify"/>
    </xf>
    <xf numFmtId="0" fontId="16" fillId="26" borderId="29" xfId="4" applyFont="1" applyFill="1" applyBorder="1" applyAlignment="1">
      <alignment vertical="center"/>
    </xf>
    <xf numFmtId="0" fontId="16" fillId="26" borderId="48" xfId="4" applyFont="1" applyFill="1" applyBorder="1" applyAlignment="1">
      <alignment vertical="center"/>
    </xf>
    <xf numFmtId="0" fontId="56" fillId="26" borderId="0" xfId="0" applyFont="1" applyFill="1" applyBorder="1"/>
    <xf numFmtId="0" fontId="56" fillId="26" borderId="3" xfId="0" applyFont="1" applyFill="1" applyBorder="1"/>
    <xf numFmtId="0" fontId="56" fillId="26" borderId="57" xfId="0" applyFont="1" applyFill="1" applyBorder="1"/>
    <xf numFmtId="0" fontId="56" fillId="26" borderId="58" xfId="0" applyFont="1" applyFill="1" applyBorder="1"/>
    <xf numFmtId="0" fontId="56" fillId="26" borderId="4" xfId="0" applyFont="1" applyFill="1" applyBorder="1"/>
    <xf numFmtId="0" fontId="56" fillId="26" borderId="38" xfId="0" applyFont="1" applyFill="1" applyBorder="1"/>
    <xf numFmtId="0" fontId="56" fillId="26" borderId="6" xfId="0" applyFont="1" applyFill="1" applyBorder="1"/>
    <xf numFmtId="0" fontId="56" fillId="26" borderId="59" xfId="0" applyFont="1" applyFill="1" applyBorder="1"/>
    <xf numFmtId="0" fontId="56" fillId="26" borderId="34" xfId="0" applyFont="1" applyFill="1" applyBorder="1"/>
    <xf numFmtId="166" fontId="24" fillId="30" borderId="36" xfId="0" applyNumberFormat="1" applyFont="1" applyFill="1" applyBorder="1"/>
    <xf numFmtId="166" fontId="24" fillId="30" borderId="48" xfId="0" applyNumberFormat="1" applyFont="1" applyFill="1" applyBorder="1"/>
    <xf numFmtId="166" fontId="24" fillId="30" borderId="14" xfId="0" applyNumberFormat="1" applyFont="1" applyFill="1" applyBorder="1"/>
    <xf numFmtId="166" fontId="24" fillId="30" borderId="49" xfId="0" applyNumberFormat="1" applyFont="1" applyFill="1" applyBorder="1"/>
    <xf numFmtId="166" fontId="24" fillId="30" borderId="17" xfId="0" applyNumberFormat="1" applyFont="1" applyFill="1" applyBorder="1"/>
    <xf numFmtId="166" fontId="24" fillId="30" borderId="50" xfId="0" applyNumberFormat="1" applyFont="1" applyFill="1" applyBorder="1"/>
    <xf numFmtId="0" fontId="8" fillId="14" borderId="46" xfId="4" applyFont="1" applyFill="1" applyBorder="1" applyAlignment="1">
      <alignment horizontal="center" vertical="center"/>
    </xf>
    <xf numFmtId="0" fontId="30" fillId="7" borderId="50" xfId="4" applyFont="1" applyFill="1" applyBorder="1" applyAlignment="1">
      <alignment horizontal="center" vertical="center"/>
    </xf>
    <xf numFmtId="49" fontId="30" fillId="0" borderId="49" xfId="4" applyNumberFormat="1" applyFont="1" applyFill="1" applyBorder="1" applyAlignment="1">
      <alignment horizontal="center" vertical="center"/>
    </xf>
    <xf numFmtId="0" fontId="8" fillId="23" borderId="46" xfId="4" applyFont="1" applyFill="1" applyBorder="1" applyAlignment="1">
      <alignment horizontal="center" vertical="center"/>
    </xf>
    <xf numFmtId="0" fontId="8" fillId="22" borderId="46" xfId="4" applyFont="1" applyFill="1" applyBorder="1" applyAlignment="1">
      <alignment horizontal="center" vertical="center"/>
    </xf>
    <xf numFmtId="0" fontId="10" fillId="20" borderId="46" xfId="4" applyFont="1" applyFill="1" applyBorder="1" applyAlignment="1">
      <alignment horizontal="justify" vertical="center"/>
    </xf>
    <xf numFmtId="0" fontId="8" fillId="20" borderId="46" xfId="4" applyFont="1" applyFill="1" applyBorder="1" applyAlignment="1">
      <alignment horizontal="center" vertical="center"/>
    </xf>
    <xf numFmtId="0" fontId="8" fillId="21" borderId="46" xfId="4" applyFont="1" applyFill="1" applyBorder="1" applyAlignment="1">
      <alignment horizontal="center" vertical="center"/>
    </xf>
    <xf numFmtId="0" fontId="8" fillId="12" borderId="46" xfId="4" applyFont="1" applyFill="1" applyBorder="1" applyAlignment="1">
      <alignment horizontal="center" vertical="center"/>
    </xf>
    <xf numFmtId="49" fontId="7" fillId="12" borderId="23" xfId="4" applyNumberFormat="1" applyFont="1" applyFill="1" applyBorder="1" applyAlignment="1">
      <alignment horizontal="center"/>
    </xf>
    <xf numFmtId="49" fontId="7" fillId="12" borderId="21" xfId="4" applyNumberFormat="1" applyFont="1" applyFill="1" applyBorder="1" applyAlignment="1">
      <alignment horizontal="center"/>
    </xf>
    <xf numFmtId="49" fontId="7" fillId="12" borderId="60" xfId="4" applyNumberFormat="1" applyFont="1" applyFill="1" applyBorder="1" applyAlignment="1">
      <alignment horizontal="center"/>
    </xf>
    <xf numFmtId="49" fontId="7" fillId="21" borderId="23" xfId="4" applyNumberFormat="1" applyFont="1" applyFill="1" applyBorder="1" applyAlignment="1">
      <alignment horizontal="center"/>
    </xf>
    <xf numFmtId="49" fontId="7" fillId="21" borderId="21" xfId="4" applyNumberFormat="1" applyFont="1" applyFill="1" applyBorder="1" applyAlignment="1">
      <alignment horizontal="center"/>
    </xf>
    <xf numFmtId="49" fontId="7" fillId="21" borderId="60" xfId="4" applyNumberFormat="1" applyFont="1" applyFill="1" applyBorder="1" applyAlignment="1">
      <alignment horizontal="center"/>
    </xf>
    <xf numFmtId="49" fontId="7" fillId="20" borderId="23" xfId="4" applyNumberFormat="1" applyFont="1" applyFill="1" applyBorder="1" applyAlignment="1">
      <alignment horizontal="center"/>
    </xf>
    <xf numFmtId="49" fontId="7" fillId="20" borderId="21" xfId="4" applyNumberFormat="1" applyFont="1" applyFill="1" applyBorder="1" applyAlignment="1">
      <alignment horizontal="center"/>
    </xf>
    <xf numFmtId="49" fontId="7" fillId="20" borderId="60" xfId="4" applyNumberFormat="1" applyFont="1" applyFill="1" applyBorder="1" applyAlignment="1">
      <alignment horizontal="center"/>
    </xf>
    <xf numFmtId="49" fontId="7" fillId="18" borderId="23" xfId="4" applyNumberFormat="1" applyFont="1" applyFill="1" applyBorder="1" applyAlignment="1">
      <alignment horizontal="center"/>
    </xf>
    <xf numFmtId="49" fontId="7" fillId="18" borderId="21" xfId="4" applyNumberFormat="1" applyFont="1" applyFill="1" applyBorder="1" applyAlignment="1">
      <alignment horizontal="center"/>
    </xf>
    <xf numFmtId="49" fontId="7" fillId="18" borderId="60" xfId="4" applyNumberFormat="1" applyFont="1" applyFill="1" applyBorder="1" applyAlignment="1">
      <alignment horizontal="center"/>
    </xf>
    <xf numFmtId="49" fontId="7" fillId="22" borderId="23" xfId="4" applyNumberFormat="1" applyFont="1" applyFill="1" applyBorder="1" applyAlignment="1">
      <alignment horizontal="center"/>
    </xf>
    <xf numFmtId="49" fontId="7" fillId="22" borderId="21" xfId="4" applyNumberFormat="1" applyFont="1" applyFill="1" applyBorder="1" applyAlignment="1">
      <alignment horizontal="center"/>
    </xf>
    <xf numFmtId="49" fontId="7" fillId="22" borderId="60" xfId="4" applyNumberFormat="1" applyFont="1" applyFill="1" applyBorder="1" applyAlignment="1">
      <alignment horizontal="center"/>
    </xf>
    <xf numFmtId="0" fontId="24" fillId="9" borderId="64" xfId="5" applyFont="1" applyFill="1" applyBorder="1" applyAlignment="1">
      <alignment horizontal="center"/>
    </xf>
    <xf numFmtId="0" fontId="24" fillId="9" borderId="65" xfId="5" applyFont="1" applyFill="1" applyBorder="1" applyAlignment="1">
      <alignment horizontal="center"/>
    </xf>
    <xf numFmtId="49" fontId="7" fillId="14" borderId="23" xfId="4" applyNumberFormat="1" applyFont="1" applyFill="1" applyBorder="1" applyAlignment="1">
      <alignment horizontal="center"/>
    </xf>
    <xf numFmtId="49" fontId="7" fillId="14" borderId="21" xfId="4" applyNumberFormat="1" applyFont="1" applyFill="1" applyBorder="1" applyAlignment="1">
      <alignment horizontal="center"/>
    </xf>
    <xf numFmtId="49" fontId="7" fillId="14" borderId="57" xfId="4" applyNumberFormat="1" applyFont="1" applyFill="1" applyBorder="1" applyAlignment="1">
      <alignment horizontal="center"/>
    </xf>
    <xf numFmtId="49" fontId="7" fillId="14" borderId="58" xfId="4" applyNumberFormat="1" applyFont="1" applyFill="1" applyBorder="1" applyAlignment="1">
      <alignment horizontal="center"/>
    </xf>
    <xf numFmtId="0" fontId="58" fillId="28" borderId="0" xfId="0" applyFont="1" applyFill="1" applyBorder="1" applyAlignment="1">
      <alignment horizontal="justify" vertical="center"/>
    </xf>
    <xf numFmtId="49" fontId="7" fillId="24" borderId="23" xfId="4" applyNumberFormat="1" applyFont="1" applyFill="1" applyBorder="1" applyAlignment="1">
      <alignment horizontal="center"/>
    </xf>
    <xf numFmtId="49" fontId="7" fillId="24" borderId="21" xfId="4" applyNumberFormat="1" applyFont="1" applyFill="1" applyBorder="1" applyAlignment="1">
      <alignment horizontal="center"/>
    </xf>
    <xf numFmtId="49" fontId="7" fillId="24" borderId="60" xfId="4" applyNumberFormat="1" applyFont="1" applyFill="1" applyBorder="1" applyAlignment="1">
      <alignment horizontal="center"/>
    </xf>
    <xf numFmtId="0" fontId="44" fillId="11" borderId="3" xfId="4" applyFont="1" applyFill="1" applyBorder="1" applyAlignment="1">
      <alignment horizontal="center" vertical="center"/>
    </xf>
    <xf numFmtId="0" fontId="44" fillId="11" borderId="57" xfId="4" applyFont="1" applyFill="1" applyBorder="1" applyAlignment="1">
      <alignment horizontal="center" vertical="center"/>
    </xf>
    <xf numFmtId="0" fontId="44" fillId="11" borderId="58" xfId="4" applyFont="1" applyFill="1" applyBorder="1" applyAlignment="1">
      <alignment horizontal="center" vertical="center"/>
    </xf>
    <xf numFmtId="0" fontId="44" fillId="11" borderId="4" xfId="4" applyFont="1" applyFill="1" applyBorder="1" applyAlignment="1">
      <alignment horizontal="center" vertical="center"/>
    </xf>
    <xf numFmtId="0" fontId="44" fillId="11" borderId="0" xfId="4" applyFont="1" applyFill="1" applyBorder="1" applyAlignment="1">
      <alignment horizontal="center" vertical="center"/>
    </xf>
    <xf numFmtId="0" fontId="44" fillId="11" borderId="38" xfId="4" applyFont="1" applyFill="1" applyBorder="1" applyAlignment="1">
      <alignment horizontal="center" vertical="center"/>
    </xf>
    <xf numFmtId="0" fontId="44" fillId="11" borderId="6" xfId="4" applyFont="1" applyFill="1" applyBorder="1" applyAlignment="1">
      <alignment horizontal="center" vertical="center"/>
    </xf>
    <xf numFmtId="0" fontId="44" fillId="11" borderId="59" xfId="4" applyFont="1" applyFill="1" applyBorder="1" applyAlignment="1">
      <alignment horizontal="center" vertical="center"/>
    </xf>
    <xf numFmtId="0" fontId="44" fillId="11" borderId="34" xfId="4" applyFont="1" applyFill="1" applyBorder="1" applyAlignment="1">
      <alignment horizontal="center" vertical="center"/>
    </xf>
    <xf numFmtId="49" fontId="7" fillId="26" borderId="23" xfId="4" applyNumberFormat="1" applyFont="1" applyFill="1" applyBorder="1" applyAlignment="1">
      <alignment horizontal="center"/>
    </xf>
    <xf numFmtId="49" fontId="7" fillId="26" borderId="21" xfId="4" applyNumberFormat="1" applyFont="1" applyFill="1" applyBorder="1" applyAlignment="1">
      <alignment horizontal="center"/>
    </xf>
    <xf numFmtId="49" fontId="7" fillId="26" borderId="57" xfId="4" applyNumberFormat="1" applyFont="1" applyFill="1" applyBorder="1" applyAlignment="1">
      <alignment horizontal="center"/>
    </xf>
    <xf numFmtId="49" fontId="7" fillId="26" borderId="58" xfId="4" applyNumberFormat="1" applyFont="1" applyFill="1" applyBorder="1" applyAlignment="1">
      <alignment horizontal="center"/>
    </xf>
    <xf numFmtId="0" fontId="16" fillId="14" borderId="61" xfId="4" applyFont="1" applyFill="1" applyBorder="1" applyAlignment="1">
      <alignment horizontal="left" vertical="center"/>
    </xf>
    <xf numFmtId="0" fontId="16" fillId="14" borderId="15" xfId="4" applyFont="1" applyFill="1" applyBorder="1" applyAlignment="1">
      <alignment horizontal="left" vertical="center"/>
    </xf>
    <xf numFmtId="0" fontId="16" fillId="14" borderId="62" xfId="4" applyFont="1" applyFill="1" applyBorder="1" applyAlignment="1">
      <alignment horizontal="center" vertical="center"/>
    </xf>
    <xf numFmtId="0" fontId="16" fillId="14" borderId="63" xfId="4" applyFont="1" applyFill="1" applyBorder="1" applyAlignment="1">
      <alignment horizontal="center" vertical="center"/>
    </xf>
    <xf numFmtId="0" fontId="27" fillId="14" borderId="57" xfId="4" applyFont="1" applyFill="1" applyBorder="1" applyAlignment="1">
      <alignment horizontal="center" vertical="justify"/>
    </xf>
    <xf numFmtId="0" fontId="56" fillId="0" borderId="37" xfId="0" applyFont="1" applyBorder="1" applyAlignment="1">
      <alignment horizontal="center"/>
    </xf>
    <xf numFmtId="0" fontId="56" fillId="0" borderId="1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56" fillId="0" borderId="45" xfId="0" applyFont="1" applyBorder="1" applyAlignment="1">
      <alignment horizontal="center"/>
    </xf>
    <xf numFmtId="0" fontId="56" fillId="0" borderId="7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25" fillId="0" borderId="52" xfId="4" applyFont="1" applyFill="1" applyBorder="1" applyAlignment="1">
      <alignment horizontal="center"/>
    </xf>
    <xf numFmtId="0" fontId="25" fillId="0" borderId="45" xfId="4" applyFont="1" applyFill="1" applyBorder="1" applyAlignment="1">
      <alignment horizontal="center"/>
    </xf>
    <xf numFmtId="0" fontId="25" fillId="0" borderId="5" xfId="4" applyFont="1" applyFill="1" applyBorder="1" applyAlignment="1">
      <alignment horizontal="center"/>
    </xf>
    <xf numFmtId="0" fontId="25" fillId="0" borderId="15" xfId="4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27" xfId="4" applyFont="1" applyFill="1" applyBorder="1" applyAlignment="1">
      <alignment horizontal="center"/>
    </xf>
    <xf numFmtId="0" fontId="25" fillId="0" borderId="20" xfId="4" applyFont="1" applyFill="1" applyBorder="1" applyAlignment="1">
      <alignment horizontal="center"/>
    </xf>
    <xf numFmtId="0" fontId="27" fillId="26" borderId="57" xfId="4" applyFont="1" applyFill="1" applyBorder="1" applyAlignment="1">
      <alignment horizontal="center" vertical="justify"/>
    </xf>
    <xf numFmtId="0" fontId="16" fillId="26" borderId="61" xfId="4" applyFont="1" applyFill="1" applyBorder="1" applyAlignment="1">
      <alignment horizontal="left" vertical="center"/>
    </xf>
    <xf numFmtId="0" fontId="16" fillId="26" borderId="15" xfId="4" applyFont="1" applyFill="1" applyBorder="1" applyAlignment="1">
      <alignment horizontal="left" vertical="center"/>
    </xf>
    <xf numFmtId="0" fontId="16" fillId="26" borderId="62" xfId="4" applyFont="1" applyFill="1" applyBorder="1" applyAlignment="1">
      <alignment horizontal="center" vertical="center"/>
    </xf>
    <xf numFmtId="0" fontId="16" fillId="26" borderId="63" xfId="4" applyFont="1" applyFill="1" applyBorder="1" applyAlignment="1">
      <alignment horizontal="center" vertical="center"/>
    </xf>
    <xf numFmtId="0" fontId="56" fillId="0" borderId="67" xfId="0" applyFont="1" applyBorder="1" applyAlignment="1">
      <alignment horizontal="center"/>
    </xf>
    <xf numFmtId="0" fontId="51" fillId="15" borderId="7" xfId="2" applyFont="1" applyFill="1" applyBorder="1" applyAlignment="1">
      <alignment horizontal="center"/>
    </xf>
    <xf numFmtId="0" fontId="51" fillId="15" borderId="61" xfId="2" applyFont="1" applyFill="1" applyBorder="1" applyAlignment="1">
      <alignment horizontal="center"/>
    </xf>
    <xf numFmtId="0" fontId="51" fillId="15" borderId="30" xfId="2" applyFont="1" applyFill="1" applyBorder="1" applyAlignment="1">
      <alignment horizontal="center"/>
    </xf>
    <xf numFmtId="0" fontId="60" fillId="15" borderId="1" xfId="2" applyFont="1" applyFill="1" applyBorder="1" applyAlignment="1">
      <alignment horizontal="center"/>
    </xf>
    <xf numFmtId="0" fontId="50" fillId="15" borderId="1" xfId="2" applyFont="1" applyFill="1" applyBorder="1" applyAlignment="1">
      <alignment horizontal="center" vertical="center"/>
    </xf>
    <xf numFmtId="0" fontId="16" fillId="6" borderId="28" xfId="2" applyFont="1" applyFill="1" applyBorder="1" applyAlignment="1">
      <alignment horizontal="center"/>
    </xf>
    <xf numFmtId="0" fontId="16" fillId="6" borderId="66" xfId="2" applyFont="1" applyFill="1" applyBorder="1" applyAlignment="1">
      <alignment horizontal="center"/>
    </xf>
    <xf numFmtId="0" fontId="16" fillId="6" borderId="29" xfId="2" applyFont="1" applyFill="1" applyBorder="1" applyAlignment="1">
      <alignment horizontal="center"/>
    </xf>
    <xf numFmtId="0" fontId="8" fillId="6" borderId="37" xfId="3" applyFont="1" applyFill="1" applyBorder="1" applyAlignment="1">
      <alignment horizontal="center" vertical="center"/>
    </xf>
    <xf numFmtId="0" fontId="8" fillId="6" borderId="1" xfId="3" applyFont="1" applyFill="1" applyBorder="1" applyAlignment="1">
      <alignment horizontal="center" vertical="center"/>
    </xf>
    <xf numFmtId="0" fontId="8" fillId="6" borderId="36" xfId="3" applyFont="1" applyFill="1" applyBorder="1" applyAlignment="1">
      <alignment horizontal="center" vertical="center"/>
    </xf>
    <xf numFmtId="0" fontId="8" fillId="6" borderId="14" xfId="3" applyFont="1" applyFill="1" applyBorder="1" applyAlignment="1">
      <alignment horizontal="center" vertical="center"/>
    </xf>
    <xf numFmtId="0" fontId="15" fillId="6" borderId="37" xfId="2" applyFont="1" applyFill="1" applyBorder="1" applyAlignment="1">
      <alignment horizontal="center" vertical="center"/>
    </xf>
    <xf numFmtId="0" fontId="15" fillId="6" borderId="1" xfId="2" applyFont="1" applyFill="1" applyBorder="1" applyAlignment="1">
      <alignment horizontal="center" vertical="center"/>
    </xf>
    <xf numFmtId="0" fontId="48" fillId="15" borderId="1" xfId="0" applyFont="1" applyFill="1" applyBorder="1" applyAlignment="1">
      <alignment horizontal="center" vertical="center"/>
    </xf>
    <xf numFmtId="0" fontId="48" fillId="15" borderId="18" xfId="0" applyFont="1" applyFill="1" applyBorder="1" applyAlignment="1">
      <alignment horizontal="center" vertical="center"/>
    </xf>
    <xf numFmtId="0" fontId="61" fillId="15" borderId="1" xfId="0" applyFont="1" applyFill="1" applyBorder="1" applyAlignment="1">
      <alignment horizontal="center" vertical="center"/>
    </xf>
    <xf numFmtId="0" fontId="61" fillId="15" borderId="18" xfId="0" applyFont="1" applyFill="1" applyBorder="1" applyAlignment="1">
      <alignment horizontal="center" vertical="center"/>
    </xf>
    <xf numFmtId="0" fontId="61" fillId="15" borderId="55" xfId="0" applyFont="1" applyFill="1" applyBorder="1" applyAlignment="1">
      <alignment horizontal="center" vertical="center"/>
    </xf>
    <xf numFmtId="0" fontId="61" fillId="15" borderId="31" xfId="0" applyFont="1" applyFill="1" applyBorder="1" applyAlignment="1">
      <alignment horizontal="center" vertical="center"/>
    </xf>
    <xf numFmtId="0" fontId="44" fillId="29" borderId="3" xfId="4" applyFont="1" applyFill="1" applyBorder="1" applyAlignment="1">
      <alignment horizontal="center" vertical="center"/>
    </xf>
    <xf numFmtId="0" fontId="44" fillId="29" borderId="57" xfId="4" applyFont="1" applyFill="1" applyBorder="1" applyAlignment="1">
      <alignment horizontal="center" vertical="center"/>
    </xf>
    <xf numFmtId="0" fontId="44" fillId="29" borderId="58" xfId="4" applyFont="1" applyFill="1" applyBorder="1" applyAlignment="1">
      <alignment horizontal="center" vertical="center"/>
    </xf>
    <xf numFmtId="0" fontId="44" fillId="29" borderId="4" xfId="4" applyFont="1" applyFill="1" applyBorder="1" applyAlignment="1">
      <alignment horizontal="center" vertical="center"/>
    </xf>
    <xf numFmtId="0" fontId="44" fillId="29" borderId="0" xfId="4" applyFont="1" applyFill="1" applyBorder="1" applyAlignment="1">
      <alignment horizontal="center" vertical="center"/>
    </xf>
    <xf numFmtId="0" fontId="44" fillId="29" borderId="38" xfId="4" applyFont="1" applyFill="1" applyBorder="1" applyAlignment="1">
      <alignment horizontal="center" vertical="center"/>
    </xf>
    <xf numFmtId="0" fontId="44" fillId="29" borderId="6" xfId="4" applyFont="1" applyFill="1" applyBorder="1" applyAlignment="1">
      <alignment horizontal="center" vertical="center"/>
    </xf>
    <xf numFmtId="0" fontId="44" fillId="29" borderId="59" xfId="4" applyFont="1" applyFill="1" applyBorder="1" applyAlignment="1">
      <alignment horizontal="center" vertical="center"/>
    </xf>
    <xf numFmtId="0" fontId="44" fillId="29" borderId="34" xfId="4" applyFont="1" applyFill="1" applyBorder="1" applyAlignment="1">
      <alignment horizontal="center" vertical="center"/>
    </xf>
    <xf numFmtId="49" fontId="7" fillId="14" borderId="60" xfId="4" applyNumberFormat="1" applyFont="1" applyFill="1" applyBorder="1" applyAlignment="1">
      <alignment horizontal="center"/>
    </xf>
    <xf numFmtId="49" fontId="7" fillId="23" borderId="23" xfId="4" applyNumberFormat="1" applyFont="1" applyFill="1" applyBorder="1" applyAlignment="1">
      <alignment horizontal="center"/>
    </xf>
    <xf numFmtId="49" fontId="7" fillId="23" borderId="21" xfId="4" applyNumberFormat="1" applyFont="1" applyFill="1" applyBorder="1" applyAlignment="1">
      <alignment horizontal="center"/>
    </xf>
    <xf numFmtId="49" fontId="7" fillId="23" borderId="60" xfId="4" applyNumberFormat="1" applyFont="1" applyFill="1" applyBorder="1" applyAlignment="1">
      <alignment horizontal="center"/>
    </xf>
    <xf numFmtId="0" fontId="15" fillId="6" borderId="67" xfId="2" applyFont="1" applyFill="1" applyBorder="1" applyAlignment="1">
      <alignment horizontal="center" vertical="center"/>
    </xf>
    <xf numFmtId="0" fontId="15" fillId="6" borderId="13" xfId="2" applyFont="1" applyFill="1" applyBorder="1" applyAlignment="1">
      <alignment horizontal="center" vertical="center"/>
    </xf>
    <xf numFmtId="0" fontId="8" fillId="6" borderId="64" xfId="3" applyFont="1" applyFill="1" applyBorder="1" applyAlignment="1">
      <alignment horizontal="center" vertical="center"/>
    </xf>
    <xf numFmtId="0" fontId="8" fillId="6" borderId="12" xfId="3" applyFont="1" applyFill="1" applyBorder="1" applyAlignment="1">
      <alignment horizontal="center" vertical="center"/>
    </xf>
    <xf numFmtId="0" fontId="8" fillId="6" borderId="67" xfId="3" applyFont="1" applyFill="1" applyBorder="1" applyAlignment="1">
      <alignment horizontal="center" vertical="center"/>
    </xf>
    <xf numFmtId="0" fontId="8" fillId="6" borderId="13" xfId="3" applyFont="1" applyFill="1" applyBorder="1" applyAlignment="1">
      <alignment horizontal="center" vertical="center"/>
    </xf>
    <xf numFmtId="0" fontId="61" fillId="15" borderId="13" xfId="0" applyFont="1" applyFill="1" applyBorder="1" applyAlignment="1">
      <alignment horizontal="center" vertical="center"/>
    </xf>
    <xf numFmtId="165" fontId="45" fillId="0" borderId="68" xfId="0" applyNumberFormat="1" applyFont="1" applyBorder="1" applyAlignment="1">
      <alignment horizontal="center"/>
    </xf>
    <xf numFmtId="165" fontId="45" fillId="0" borderId="10" xfId="0" applyNumberFormat="1" applyFont="1" applyBorder="1" applyAlignment="1">
      <alignment horizontal="center"/>
    </xf>
    <xf numFmtId="165" fontId="45" fillId="0" borderId="9" xfId="0" applyNumberFormat="1" applyFont="1" applyBorder="1" applyAlignment="1">
      <alignment horizontal="center"/>
    </xf>
    <xf numFmtId="165" fontId="45" fillId="0" borderId="69" xfId="0" applyNumberFormat="1" applyFont="1" applyBorder="1" applyAlignment="1">
      <alignment horizontal="center"/>
    </xf>
    <xf numFmtId="165" fontId="45" fillId="25" borderId="9" xfId="0" applyNumberFormat="1" applyFont="1" applyFill="1" applyBorder="1" applyAlignment="1">
      <alignment horizontal="center"/>
    </xf>
    <xf numFmtId="165" fontId="45" fillId="25" borderId="69" xfId="0" applyNumberFormat="1" applyFont="1" applyFill="1" applyBorder="1" applyAlignment="1">
      <alignment horizontal="center"/>
    </xf>
    <xf numFmtId="165" fontId="45" fillId="28" borderId="68" xfId="0" applyNumberFormat="1" applyFont="1" applyFill="1" applyBorder="1" applyAlignment="1">
      <alignment horizontal="center"/>
    </xf>
    <xf numFmtId="165" fontId="45" fillId="28" borderId="10" xfId="0" applyNumberFormat="1" applyFont="1" applyFill="1" applyBorder="1" applyAlignment="1">
      <alignment horizontal="center"/>
    </xf>
    <xf numFmtId="165" fontId="45" fillId="30" borderId="9" xfId="0" applyNumberFormat="1" applyFont="1" applyFill="1" applyBorder="1" applyAlignment="1">
      <alignment horizontal="center"/>
    </xf>
    <xf numFmtId="165" fontId="45" fillId="30" borderId="69" xfId="0" applyNumberFormat="1" applyFont="1" applyFill="1" applyBorder="1" applyAlignment="1">
      <alignment horizontal="center"/>
    </xf>
    <xf numFmtId="0" fontId="10" fillId="22" borderId="53" xfId="4" applyFont="1" applyFill="1" applyBorder="1" applyAlignment="1">
      <alignment horizontal="justify" vertical="center"/>
    </xf>
    <xf numFmtId="0" fontId="16" fillId="22" borderId="29" xfId="4" applyFont="1" applyFill="1" applyBorder="1" applyAlignment="1">
      <alignment vertical="center"/>
    </xf>
    <xf numFmtId="0" fontId="16" fillId="22" borderId="48" xfId="4" applyFont="1" applyFill="1" applyBorder="1" applyAlignment="1">
      <alignment vertical="center"/>
    </xf>
    <xf numFmtId="0" fontId="16" fillId="22" borderId="61" xfId="4" applyFont="1" applyFill="1" applyBorder="1" applyAlignment="1">
      <alignment horizontal="left" vertical="center"/>
    </xf>
    <xf numFmtId="0" fontId="16" fillId="22" borderId="15" xfId="4" applyFont="1" applyFill="1" applyBorder="1" applyAlignment="1">
      <alignment horizontal="left" vertical="center"/>
    </xf>
    <xf numFmtId="0" fontId="16" fillId="22" borderId="62" xfId="4" applyFont="1" applyFill="1" applyBorder="1" applyAlignment="1">
      <alignment horizontal="center" vertical="center"/>
    </xf>
    <xf numFmtId="0" fontId="16" fillId="22" borderId="63" xfId="4" applyFont="1" applyFill="1" applyBorder="1" applyAlignment="1">
      <alignment horizontal="center" vertical="center"/>
    </xf>
    <xf numFmtId="0" fontId="56" fillId="22" borderId="3" xfId="0" applyFont="1" applyFill="1" applyBorder="1"/>
    <xf numFmtId="0" fontId="56" fillId="22" borderId="57" xfId="0" applyFont="1" applyFill="1" applyBorder="1"/>
    <xf numFmtId="0" fontId="56" fillId="22" borderId="58" xfId="0" applyFont="1" applyFill="1" applyBorder="1"/>
    <xf numFmtId="0" fontId="56" fillId="22" borderId="4" xfId="0" applyFont="1" applyFill="1" applyBorder="1"/>
    <xf numFmtId="0" fontId="56" fillId="22" borderId="0" xfId="0" applyFont="1" applyFill="1" applyBorder="1"/>
    <xf numFmtId="0" fontId="56" fillId="22" borderId="38" xfId="0" applyFont="1" applyFill="1" applyBorder="1"/>
    <xf numFmtId="0" fontId="56" fillId="22" borderId="6" xfId="0" applyFont="1" applyFill="1" applyBorder="1"/>
    <xf numFmtId="0" fontId="56" fillId="22" borderId="59" xfId="0" applyFont="1" applyFill="1" applyBorder="1"/>
    <xf numFmtId="0" fontId="56" fillId="22" borderId="34" xfId="0" applyFont="1" applyFill="1" applyBorder="1"/>
    <xf numFmtId="0" fontId="62" fillId="22" borderId="36" xfId="0" applyFont="1" applyFill="1" applyBorder="1" applyAlignment="1">
      <alignment horizontal="center"/>
    </xf>
    <xf numFmtId="0" fontId="63" fillId="0" borderId="37" xfId="0" applyFont="1" applyBorder="1" applyAlignment="1">
      <alignment horizontal="center"/>
    </xf>
    <xf numFmtId="0" fontId="63" fillId="0" borderId="37" xfId="0" applyFont="1" applyBorder="1" applyAlignment="1">
      <alignment horizontal="center"/>
    </xf>
    <xf numFmtId="0" fontId="63" fillId="0" borderId="45" xfId="0" applyFont="1" applyBorder="1" applyAlignment="1">
      <alignment horizontal="center"/>
    </xf>
    <xf numFmtId="0" fontId="62" fillId="22" borderId="14" xfId="0" applyFont="1" applyFill="1" applyBorder="1" applyAlignment="1">
      <alignment horizontal="center"/>
    </xf>
    <xf numFmtId="0" fontId="63" fillId="0" borderId="1" xfId="0" applyFont="1" applyBorder="1" applyAlignment="1">
      <alignment horizontal="center"/>
    </xf>
    <xf numFmtId="0" fontId="63" fillId="0" borderId="1" xfId="0" applyFont="1" applyBorder="1" applyAlignment="1">
      <alignment horizontal="center"/>
    </xf>
    <xf numFmtId="0" fontId="63" fillId="0" borderId="7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2" fillId="22" borderId="17" xfId="0" applyFont="1" applyFill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3" fillId="0" borderId="20" xfId="0" applyFont="1" applyBorder="1" applyAlignment="1">
      <alignment horizontal="center"/>
    </xf>
    <xf numFmtId="20" fontId="63" fillId="0" borderId="28" xfId="0" applyNumberFormat="1" applyFont="1" applyBorder="1" applyAlignment="1">
      <alignment horizontal="center"/>
    </xf>
    <xf numFmtId="20" fontId="63" fillId="0" borderId="19" xfId="0" applyNumberFormat="1" applyFont="1" applyBorder="1" applyAlignment="1">
      <alignment horizontal="center"/>
    </xf>
    <xf numFmtId="0" fontId="28" fillId="22" borderId="9" xfId="4" applyFont="1" applyFill="1" applyBorder="1" applyAlignment="1">
      <alignment horizontal="center" vertical="justify"/>
    </xf>
    <xf numFmtId="0" fontId="28" fillId="22" borderId="22" xfId="4" applyFont="1" applyFill="1" applyBorder="1" applyAlignment="1">
      <alignment horizontal="center" vertical="justify"/>
    </xf>
    <xf numFmtId="0" fontId="28" fillId="22" borderId="10" xfId="4" applyFont="1" applyFill="1" applyBorder="1" applyAlignment="1">
      <alignment horizontal="center" vertical="justify"/>
    </xf>
    <xf numFmtId="0" fontId="8" fillId="31" borderId="4" xfId="0" applyFont="1" applyFill="1" applyBorder="1"/>
    <xf numFmtId="0" fontId="8" fillId="31" borderId="0" xfId="0" applyFont="1" applyFill="1" applyBorder="1"/>
    <xf numFmtId="0" fontId="8" fillId="31" borderId="38" xfId="0" applyFont="1" applyFill="1" applyBorder="1"/>
    <xf numFmtId="0" fontId="8" fillId="31" borderId="6" xfId="0" applyFont="1" applyFill="1" applyBorder="1"/>
    <xf numFmtId="0" fontId="8" fillId="31" borderId="59" xfId="0" applyFont="1" applyFill="1" applyBorder="1"/>
    <xf numFmtId="0" fontId="8" fillId="31" borderId="34" xfId="0" applyFont="1" applyFill="1" applyBorder="1"/>
    <xf numFmtId="0" fontId="64" fillId="31" borderId="4" xfId="0" applyFont="1" applyFill="1" applyBorder="1" applyAlignment="1">
      <alignment horizontal="center" vertical="justify"/>
    </xf>
    <xf numFmtId="0" fontId="64" fillId="31" borderId="0" xfId="0" applyFont="1" applyFill="1" applyBorder="1" applyAlignment="1">
      <alignment horizontal="center" vertical="justify"/>
    </xf>
    <xf numFmtId="0" fontId="64" fillId="31" borderId="38" xfId="0" applyFont="1" applyFill="1" applyBorder="1" applyAlignment="1">
      <alignment horizontal="center" vertical="justify"/>
    </xf>
    <xf numFmtId="0" fontId="65" fillId="31" borderId="4" xfId="0" applyFont="1" applyFill="1" applyBorder="1" applyAlignment="1">
      <alignment horizontal="center"/>
    </xf>
    <xf numFmtId="0" fontId="65" fillId="31" borderId="0" xfId="0" applyFont="1" applyFill="1" applyBorder="1" applyAlignment="1">
      <alignment horizontal="center"/>
    </xf>
    <xf numFmtId="0" fontId="65" fillId="31" borderId="38" xfId="0" applyFont="1" applyFill="1" applyBorder="1" applyAlignment="1">
      <alignment horizontal="center"/>
    </xf>
    <xf numFmtId="0" fontId="64" fillId="31" borderId="4" xfId="0" applyFont="1" applyFill="1" applyBorder="1" applyAlignment="1">
      <alignment horizontal="center"/>
    </xf>
    <xf numFmtId="0" fontId="64" fillId="31" borderId="0" xfId="0" applyFont="1" applyFill="1" applyBorder="1" applyAlignment="1">
      <alignment horizontal="center"/>
    </xf>
    <xf numFmtId="0" fontId="64" fillId="31" borderId="38" xfId="0" applyFont="1" applyFill="1" applyBorder="1" applyAlignment="1">
      <alignment horizontal="center"/>
    </xf>
    <xf numFmtId="0" fontId="66" fillId="31" borderId="3" xfId="0" applyFont="1" applyFill="1" applyBorder="1" applyAlignment="1">
      <alignment horizontal="center" vertical="justify" textRotation="90"/>
    </xf>
    <xf numFmtId="0" fontId="66" fillId="31" borderId="57" xfId="0" applyFont="1" applyFill="1" applyBorder="1" applyAlignment="1">
      <alignment horizontal="center" vertical="justify" textRotation="90"/>
    </xf>
    <xf numFmtId="0" fontId="66" fillId="31" borderId="58" xfId="0" applyFont="1" applyFill="1" applyBorder="1" applyAlignment="1">
      <alignment horizontal="center" vertical="justify" textRotation="90"/>
    </xf>
    <xf numFmtId="0" fontId="66" fillId="31" borderId="4" xfId="0" applyFont="1" applyFill="1" applyBorder="1" applyAlignment="1">
      <alignment horizontal="center" vertical="justify" textRotation="90"/>
    </xf>
    <xf numFmtId="0" fontId="66" fillId="31" borderId="0" xfId="0" applyFont="1" applyFill="1" applyBorder="1" applyAlignment="1">
      <alignment horizontal="center" vertical="justify" textRotation="90"/>
    </xf>
    <xf numFmtId="0" fontId="66" fillId="31" borderId="38" xfId="0" applyFont="1" applyFill="1" applyBorder="1" applyAlignment="1">
      <alignment horizontal="center" vertical="justify" textRotation="90"/>
    </xf>
    <xf numFmtId="0" fontId="8" fillId="31" borderId="23" xfId="0" applyFont="1" applyFill="1" applyBorder="1"/>
    <xf numFmtId="0" fontId="8" fillId="31" borderId="21" xfId="0" applyFont="1" applyFill="1" applyBorder="1"/>
    <xf numFmtId="0" fontId="8" fillId="31" borderId="60" xfId="0" applyFont="1" applyFill="1" applyBorder="1"/>
    <xf numFmtId="0" fontId="59" fillId="28" borderId="23" xfId="0" applyFont="1" applyFill="1" applyBorder="1" applyAlignment="1">
      <alignment vertical="center"/>
    </xf>
    <xf numFmtId="0" fontId="58" fillId="28" borderId="21" xfId="0" applyFont="1" applyFill="1" applyBorder="1"/>
    <xf numFmtId="0" fontId="46" fillId="28" borderId="21" xfId="0" applyFont="1" applyFill="1" applyBorder="1" applyAlignment="1">
      <alignment horizontal="justify" vertical="center"/>
    </xf>
    <xf numFmtId="0" fontId="58" fillId="28" borderId="21" xfId="0" applyFont="1" applyFill="1" applyBorder="1" applyAlignment="1">
      <alignment horizontal="justify" vertical="center"/>
    </xf>
    <xf numFmtId="0" fontId="58" fillId="28" borderId="60" xfId="0" applyFont="1" applyFill="1" applyBorder="1" applyAlignment="1">
      <alignment horizontal="justify" vertical="center"/>
    </xf>
    <xf numFmtId="0" fontId="25" fillId="0" borderId="5" xfId="4" applyFont="1" applyFill="1" applyBorder="1" applyAlignment="1"/>
    <xf numFmtId="0" fontId="25" fillId="0" borderId="15" xfId="4" applyFont="1" applyFill="1" applyBorder="1" applyAlignment="1"/>
    <xf numFmtId="0" fontId="25" fillId="0" borderId="27" xfId="4" applyFont="1" applyFill="1" applyBorder="1" applyAlignment="1"/>
    <xf numFmtId="0" fontId="25" fillId="0" borderId="20" xfId="4" applyFont="1" applyFill="1" applyBorder="1" applyAlignment="1"/>
    <xf numFmtId="0" fontId="25" fillId="18" borderId="8" xfId="4" applyFont="1" applyFill="1" applyBorder="1" applyAlignment="1">
      <alignment horizontal="left" indent="1"/>
    </xf>
    <xf numFmtId="0" fontId="8" fillId="18" borderId="70" xfId="0" applyFont="1" applyFill="1" applyBorder="1"/>
    <xf numFmtId="0" fontId="13" fillId="0" borderId="70" xfId="4" applyFont="1" applyFill="1" applyBorder="1" applyAlignment="1">
      <alignment horizontal="center"/>
    </xf>
    <xf numFmtId="0" fontId="13" fillId="0" borderId="13" xfId="4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25" fillId="0" borderId="71" xfId="0" applyFont="1" applyFill="1" applyBorder="1" applyAlignment="1"/>
    <xf numFmtId="0" fontId="25" fillId="0" borderId="16" xfId="0" applyFont="1" applyFill="1" applyBorder="1" applyAlignment="1"/>
    <xf numFmtId="0" fontId="25" fillId="0" borderId="71" xfId="4" applyFont="1" applyFill="1" applyBorder="1" applyAlignment="1"/>
    <xf numFmtId="0" fontId="25" fillId="0" borderId="16" xfId="4" applyFont="1" applyFill="1" applyBorder="1" applyAlignment="1"/>
    <xf numFmtId="0" fontId="24" fillId="9" borderId="9" xfId="5" applyFont="1" applyFill="1" applyBorder="1" applyAlignment="1">
      <alignment horizontal="center"/>
    </xf>
    <xf numFmtId="0" fontId="24" fillId="9" borderId="69" xfId="5" applyFont="1" applyFill="1" applyBorder="1" applyAlignment="1">
      <alignment horizontal="center"/>
    </xf>
    <xf numFmtId="0" fontId="67" fillId="0" borderId="0" xfId="0" applyFont="1" applyAlignment="1"/>
    <xf numFmtId="0" fontId="68" fillId="0" borderId="0" xfId="0" applyFont="1"/>
    <xf numFmtId="0" fontId="69" fillId="0" borderId="0" xfId="0" applyFont="1" applyAlignment="1"/>
    <xf numFmtId="0" fontId="70" fillId="0" borderId="0" xfId="0" applyFont="1"/>
    <xf numFmtId="0" fontId="71" fillId="0" borderId="0" xfId="0" applyFont="1" applyAlignment="1"/>
    <xf numFmtId="0" fontId="72" fillId="0" borderId="0" xfId="2" applyFont="1"/>
    <xf numFmtId="0" fontId="66" fillId="0" borderId="0" xfId="2" applyFont="1" applyBorder="1" applyAlignment="1">
      <alignment horizontal="left"/>
    </xf>
    <xf numFmtId="0" fontId="72" fillId="0" borderId="0" xfId="0" applyFont="1"/>
    <xf numFmtId="0" fontId="66" fillId="0" borderId="35" xfId="2" applyFont="1" applyBorder="1" applyAlignment="1"/>
    <xf numFmtId="0" fontId="72" fillId="0" borderId="0" xfId="0" applyFont="1" applyBorder="1"/>
  </cellXfs>
  <cellStyles count="7">
    <cellStyle name="Normální" xfId="0" builtinId="0"/>
    <cellStyle name="normální 2" xfId="1"/>
    <cellStyle name="normální_List1" xfId="2"/>
    <cellStyle name="normální_List2" xfId="3"/>
    <cellStyle name="normální_List3" xfId="4"/>
    <cellStyle name="normální_Střelci celkem po první kole" xfId="5"/>
    <cellStyle name="normální_vyloučení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foto.prahainfo.cz/Logo.jpg" TargetMode="External"/><Relationship Id="rId1" Type="http://schemas.openxmlformats.org/officeDocument/2006/relationships/image" Target="../media/image1.jpeg"/><Relationship Id="rId4" Type="http://schemas.openxmlformats.org/officeDocument/2006/relationships/image" Target="http://www.chodovskatvrz.cz/upload/1269893194.jpg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http://foto.prahainfo.cz/Logo.jpg" TargetMode="External"/><Relationship Id="rId1" Type="http://schemas.openxmlformats.org/officeDocument/2006/relationships/image" Target="../media/image1.jpeg"/><Relationship Id="rId4" Type="http://schemas.openxmlformats.org/officeDocument/2006/relationships/image" Target="http://www.chodovskatvrz.cz/upload/1269893194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50557</xdr:colOff>
      <xdr:row>33</xdr:row>
      <xdr:rowOff>19066</xdr:rowOff>
    </xdr:from>
    <xdr:to>
      <xdr:col>15</xdr:col>
      <xdr:colOff>557537</xdr:colOff>
      <xdr:row>38</xdr:row>
      <xdr:rowOff>183190</xdr:rowOff>
    </xdr:to>
    <xdr:pic>
      <xdr:nvPicPr>
        <xdr:cNvPr id="2" name="il_fi" descr="http://foto.prahainfo.cz/Logo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7038" y="5917239"/>
          <a:ext cx="1071153" cy="1014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65943</xdr:colOff>
      <xdr:row>41</xdr:row>
      <xdr:rowOff>153863</xdr:rowOff>
    </xdr:from>
    <xdr:to>
      <xdr:col>15</xdr:col>
      <xdr:colOff>539661</xdr:colOff>
      <xdr:row>44</xdr:row>
      <xdr:rowOff>95249</xdr:rowOff>
    </xdr:to>
    <xdr:pic>
      <xdr:nvPicPr>
        <xdr:cNvPr id="4" name="Obrázek 3" descr="http://www.chodovskatvrz.cz/upload/1269893194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2424" y="5898171"/>
          <a:ext cx="1037891" cy="402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50557</xdr:colOff>
      <xdr:row>33</xdr:row>
      <xdr:rowOff>19066</xdr:rowOff>
    </xdr:from>
    <xdr:to>
      <xdr:col>15</xdr:col>
      <xdr:colOff>557537</xdr:colOff>
      <xdr:row>38</xdr:row>
      <xdr:rowOff>183190</xdr:rowOff>
    </xdr:to>
    <xdr:pic>
      <xdr:nvPicPr>
        <xdr:cNvPr id="2" name="il_fi" descr="http://foto.prahainfo.cz/Logo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4582" y="5915041"/>
          <a:ext cx="1068955" cy="1011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65943</xdr:colOff>
      <xdr:row>41</xdr:row>
      <xdr:rowOff>153863</xdr:rowOff>
    </xdr:from>
    <xdr:to>
      <xdr:col>15</xdr:col>
      <xdr:colOff>539661</xdr:colOff>
      <xdr:row>44</xdr:row>
      <xdr:rowOff>95249</xdr:rowOff>
    </xdr:to>
    <xdr:pic>
      <xdr:nvPicPr>
        <xdr:cNvPr id="3" name="Obrázek 2" descr="http://www.chodovskatvrz.cz/upload/1269893194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9968" y="7430963"/>
          <a:ext cx="1035693" cy="398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opLeftCell="A31" zoomScale="130" workbookViewId="0">
      <selection activeCell="M47" sqref="M47:P47"/>
    </sheetView>
  </sheetViews>
  <sheetFormatPr defaultRowHeight="12.75" x14ac:dyDescent="0.2"/>
  <cols>
    <col min="1" max="1" width="4.42578125" style="2" customWidth="1"/>
    <col min="2" max="2" width="17.5703125" style="2" customWidth="1"/>
    <col min="3" max="7" width="6.42578125" style="2" customWidth="1"/>
    <col min="8" max="8" width="6.7109375" style="2" customWidth="1"/>
    <col min="9" max="11" width="5.28515625" style="2" customWidth="1"/>
    <col min="12" max="12" width="6.28515625" style="10" customWidth="1"/>
    <col min="13" max="13" width="3.42578125" style="10" customWidth="1"/>
    <col min="14" max="14" width="2.28515625" style="10" customWidth="1"/>
    <col min="15" max="15" width="2.7109375" style="2" customWidth="1"/>
    <col min="16" max="16384" width="9.140625" style="2"/>
  </cols>
  <sheetData>
    <row r="1" spans="1:16" s="54" customFormat="1" ht="21.75" customHeight="1" thickBot="1" x14ac:dyDescent="0.3">
      <c r="A1" s="240" t="s">
        <v>93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34"/>
      <c r="N1" s="234"/>
      <c r="O1" s="235"/>
      <c r="P1" s="235"/>
    </row>
    <row r="2" spans="1:16" s="35" customFormat="1" ht="9.75" customHeight="1" thickBot="1" x14ac:dyDescent="0.2">
      <c r="A2" s="33" t="s">
        <v>16</v>
      </c>
      <c r="B2" s="34" t="s">
        <v>17</v>
      </c>
      <c r="C2" s="67"/>
      <c r="D2" s="68" t="s">
        <v>7</v>
      </c>
      <c r="E2" s="68" t="s">
        <v>8</v>
      </c>
      <c r="F2" s="68" t="s">
        <v>9</v>
      </c>
      <c r="G2" s="68" t="s">
        <v>10</v>
      </c>
      <c r="H2" s="68" t="s">
        <v>11</v>
      </c>
      <c r="I2" s="34" t="s">
        <v>12</v>
      </c>
      <c r="J2" s="68" t="s">
        <v>170</v>
      </c>
      <c r="K2" s="34" t="s">
        <v>171</v>
      </c>
      <c r="L2" s="411" t="s">
        <v>172</v>
      </c>
      <c r="M2" s="412"/>
      <c r="N2" s="236"/>
      <c r="O2" s="236"/>
      <c r="P2" s="236"/>
    </row>
    <row r="3" spans="1:16" s="36" customFormat="1" ht="18" customHeight="1" x14ac:dyDescent="0.2">
      <c r="A3" s="209" t="s">
        <v>4</v>
      </c>
      <c r="B3" s="108" t="s">
        <v>71</v>
      </c>
      <c r="C3" s="109"/>
      <c r="D3" s="211">
        <v>5</v>
      </c>
      <c r="E3" s="212">
        <v>6</v>
      </c>
      <c r="F3" s="212">
        <v>5</v>
      </c>
      <c r="G3" s="212">
        <v>5</v>
      </c>
      <c r="H3" s="212"/>
      <c r="I3" s="212"/>
      <c r="J3" s="212"/>
      <c r="K3" s="213"/>
      <c r="L3" s="448">
        <f t="shared" ref="L3:L8" si="0">+D3+E3+F3+G3+H3+I3+J3+K3</f>
        <v>21</v>
      </c>
      <c r="M3" s="449"/>
      <c r="N3" s="237"/>
      <c r="O3" s="237"/>
      <c r="P3" s="237"/>
    </row>
    <row r="4" spans="1:16" s="36" customFormat="1" ht="18" customHeight="1" x14ac:dyDescent="0.2">
      <c r="A4" s="210" t="s">
        <v>5</v>
      </c>
      <c r="B4" s="120" t="s">
        <v>55</v>
      </c>
      <c r="C4" s="208"/>
      <c r="D4" s="37">
        <v>4</v>
      </c>
      <c r="E4" s="37">
        <v>4</v>
      </c>
      <c r="F4" s="37">
        <v>6</v>
      </c>
      <c r="G4" s="37">
        <v>6</v>
      </c>
      <c r="H4" s="37"/>
      <c r="I4" s="37"/>
      <c r="J4" s="37"/>
      <c r="K4" s="214"/>
      <c r="L4" s="450">
        <f t="shared" si="0"/>
        <v>20</v>
      </c>
      <c r="M4" s="451"/>
      <c r="N4" s="238"/>
      <c r="O4" s="237"/>
      <c r="P4" s="237"/>
    </row>
    <row r="5" spans="1:16" s="36" customFormat="1" ht="18" customHeight="1" x14ac:dyDescent="0.2">
      <c r="A5" s="210" t="s">
        <v>5</v>
      </c>
      <c r="B5" s="123" t="s">
        <v>130</v>
      </c>
      <c r="C5" s="124"/>
      <c r="D5" s="215">
        <v>3</v>
      </c>
      <c r="E5" s="37">
        <v>5</v>
      </c>
      <c r="F5" s="37">
        <v>4</v>
      </c>
      <c r="G5" s="37">
        <v>4</v>
      </c>
      <c r="H5" s="37"/>
      <c r="I5" s="37"/>
      <c r="J5" s="37"/>
      <c r="K5" s="216"/>
      <c r="L5" s="452">
        <f t="shared" si="0"/>
        <v>16</v>
      </c>
      <c r="M5" s="453"/>
      <c r="N5" s="238"/>
      <c r="O5" s="237"/>
      <c r="P5" s="237"/>
    </row>
    <row r="6" spans="1:16" s="36" customFormat="1" ht="18" customHeight="1" x14ac:dyDescent="0.2">
      <c r="A6" s="210" t="s">
        <v>111</v>
      </c>
      <c r="B6" s="121" t="s">
        <v>126</v>
      </c>
      <c r="C6" s="122"/>
      <c r="D6" s="215">
        <v>2</v>
      </c>
      <c r="E6" s="37">
        <v>3</v>
      </c>
      <c r="F6" s="37">
        <v>3</v>
      </c>
      <c r="G6" s="37">
        <v>3</v>
      </c>
      <c r="H6" s="37"/>
      <c r="I6" s="37"/>
      <c r="J6" s="37"/>
      <c r="K6" s="214"/>
      <c r="L6" s="450">
        <f t="shared" si="0"/>
        <v>11</v>
      </c>
      <c r="M6" s="451"/>
      <c r="N6" s="238"/>
      <c r="O6" s="237"/>
      <c r="P6" s="237"/>
    </row>
    <row r="7" spans="1:16" s="36" customFormat="1" ht="18" customHeight="1" x14ac:dyDescent="0.2">
      <c r="A7" s="210" t="s">
        <v>112</v>
      </c>
      <c r="B7" s="125" t="s">
        <v>190</v>
      </c>
      <c r="C7" s="126"/>
      <c r="D7" s="215">
        <v>1</v>
      </c>
      <c r="E7" s="37">
        <v>2</v>
      </c>
      <c r="F7" s="37">
        <v>2</v>
      </c>
      <c r="G7" s="37">
        <v>2</v>
      </c>
      <c r="H7" s="37"/>
      <c r="I7" s="37"/>
      <c r="J7" s="37"/>
      <c r="K7" s="214"/>
      <c r="L7" s="450">
        <f t="shared" si="0"/>
        <v>7</v>
      </c>
      <c r="M7" s="451"/>
      <c r="N7" s="237"/>
      <c r="O7" s="237"/>
      <c r="P7" s="237"/>
    </row>
    <row r="8" spans="1:16" ht="18" customHeight="1" thickBot="1" x14ac:dyDescent="0.25">
      <c r="A8" s="96" t="s">
        <v>188</v>
      </c>
      <c r="B8" s="127" t="s">
        <v>189</v>
      </c>
      <c r="C8" s="128"/>
      <c r="D8" s="98">
        <v>0</v>
      </c>
      <c r="E8" s="98">
        <v>1</v>
      </c>
      <c r="F8" s="98">
        <v>1</v>
      </c>
      <c r="G8" s="98">
        <v>1</v>
      </c>
      <c r="H8" s="98"/>
      <c r="I8" s="98"/>
      <c r="J8" s="98"/>
      <c r="K8" s="99"/>
      <c r="L8" s="454">
        <f t="shared" si="0"/>
        <v>3</v>
      </c>
      <c r="M8" s="455"/>
      <c r="N8" s="237"/>
      <c r="O8" s="237"/>
      <c r="P8" s="237"/>
    </row>
    <row r="9" spans="1:16" ht="6" customHeight="1" x14ac:dyDescent="0.2">
      <c r="A9" s="241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41"/>
      <c r="M9" s="239"/>
      <c r="N9" s="239"/>
      <c r="O9" s="237"/>
      <c r="P9" s="237"/>
    </row>
    <row r="10" spans="1:16" s="10" customFormat="1" ht="6" customHeight="1" thickBot="1" x14ac:dyDescent="0.3">
      <c r="A10" s="40"/>
      <c r="B10" s="59"/>
      <c r="C10" s="2"/>
      <c r="D10" s="2"/>
      <c r="E10" s="2"/>
      <c r="F10" s="2"/>
      <c r="G10" s="2"/>
      <c r="H10" s="2"/>
      <c r="I10" s="2"/>
      <c r="J10" s="2"/>
      <c r="K10" s="2"/>
      <c r="L10" s="40"/>
    </row>
    <row r="11" spans="1:16" ht="17.25" customHeight="1" thickBot="1" x14ac:dyDescent="0.3">
      <c r="A11" s="39"/>
      <c r="B11" s="197" t="s">
        <v>70</v>
      </c>
      <c r="C11" s="418" t="s">
        <v>227</v>
      </c>
      <c r="D11" s="419"/>
      <c r="E11" s="419"/>
      <c r="F11" s="419"/>
      <c r="G11" s="419"/>
      <c r="H11" s="419"/>
      <c r="I11" s="419"/>
      <c r="J11" s="419"/>
      <c r="K11" s="419"/>
      <c r="L11" s="420"/>
      <c r="M11" s="421">
        <v>11</v>
      </c>
      <c r="N11" s="422"/>
      <c r="O11" s="422"/>
      <c r="P11" s="423"/>
    </row>
    <row r="12" spans="1:16" ht="18" customHeight="1" thickBot="1" x14ac:dyDescent="0.25">
      <c r="A12" s="39"/>
      <c r="B12" s="198" t="s">
        <v>18</v>
      </c>
      <c r="C12" s="202" t="s">
        <v>127</v>
      </c>
      <c r="D12" s="202" t="s">
        <v>128</v>
      </c>
      <c r="E12" s="203" t="s">
        <v>121</v>
      </c>
      <c r="F12" s="202" t="s">
        <v>129</v>
      </c>
      <c r="G12" s="202" t="s">
        <v>191</v>
      </c>
      <c r="H12" s="202" t="s">
        <v>189</v>
      </c>
      <c r="I12" s="132" t="s">
        <v>13</v>
      </c>
      <c r="J12" s="133" t="s">
        <v>14</v>
      </c>
      <c r="K12" s="204" t="s">
        <v>19</v>
      </c>
      <c r="L12" s="135" t="s">
        <v>31</v>
      </c>
      <c r="M12" s="424"/>
      <c r="N12" s="425"/>
      <c r="O12" s="425"/>
      <c r="P12" s="426"/>
    </row>
    <row r="13" spans="1:16" ht="12" customHeight="1" x14ac:dyDescent="0.2">
      <c r="A13" s="41"/>
      <c r="B13" s="242" t="s">
        <v>71</v>
      </c>
      <c r="C13" s="243"/>
      <c r="D13" s="244" t="s">
        <v>211</v>
      </c>
      <c r="E13" s="245" t="s">
        <v>197</v>
      </c>
      <c r="F13" s="245" t="s">
        <v>210</v>
      </c>
      <c r="G13" s="245" t="s">
        <v>193</v>
      </c>
      <c r="H13" s="245" t="s">
        <v>192</v>
      </c>
      <c r="I13" s="246" t="s">
        <v>213</v>
      </c>
      <c r="J13" s="247" t="s">
        <v>4</v>
      </c>
      <c r="K13" s="248">
        <v>5</v>
      </c>
      <c r="L13" s="249" t="s">
        <v>214</v>
      </c>
      <c r="M13" s="424"/>
      <c r="N13" s="425"/>
      <c r="O13" s="425"/>
      <c r="P13" s="426"/>
    </row>
    <row r="14" spans="1:16" ht="12" customHeight="1" x14ac:dyDescent="0.2">
      <c r="A14" s="41"/>
      <c r="B14" s="199" t="s">
        <v>125</v>
      </c>
      <c r="C14" s="47" t="s">
        <v>212</v>
      </c>
      <c r="D14" s="48"/>
      <c r="E14" s="49" t="s">
        <v>199</v>
      </c>
      <c r="F14" s="49" t="s">
        <v>205</v>
      </c>
      <c r="G14" s="49" t="s">
        <v>203</v>
      </c>
      <c r="H14" s="49" t="s">
        <v>192</v>
      </c>
      <c r="I14" s="50" t="s">
        <v>115</v>
      </c>
      <c r="J14" s="51" t="s">
        <v>6</v>
      </c>
      <c r="K14" s="205">
        <v>4</v>
      </c>
      <c r="L14" s="53" t="s">
        <v>215</v>
      </c>
      <c r="M14" s="424"/>
      <c r="N14" s="425"/>
      <c r="O14" s="425"/>
      <c r="P14" s="426"/>
    </row>
    <row r="15" spans="1:16" ht="12" customHeight="1" x14ac:dyDescent="0.2">
      <c r="A15" s="41"/>
      <c r="B15" s="199" t="s">
        <v>121</v>
      </c>
      <c r="C15" s="52" t="s">
        <v>198</v>
      </c>
      <c r="D15" s="49" t="s">
        <v>200</v>
      </c>
      <c r="E15" s="48"/>
      <c r="F15" s="49" t="s">
        <v>201</v>
      </c>
      <c r="G15" s="49" t="s">
        <v>195</v>
      </c>
      <c r="H15" s="49" t="s">
        <v>192</v>
      </c>
      <c r="I15" s="50" t="s">
        <v>156</v>
      </c>
      <c r="J15" s="51" t="s">
        <v>5</v>
      </c>
      <c r="K15" s="205">
        <v>3</v>
      </c>
      <c r="L15" s="53" t="s">
        <v>216</v>
      </c>
      <c r="M15" s="424"/>
      <c r="N15" s="425"/>
      <c r="O15" s="425"/>
      <c r="P15" s="426"/>
    </row>
    <row r="16" spans="1:16" ht="12" customHeight="1" x14ac:dyDescent="0.2">
      <c r="A16" s="41"/>
      <c r="B16" s="199" t="s">
        <v>173</v>
      </c>
      <c r="C16" s="52" t="s">
        <v>223</v>
      </c>
      <c r="D16" s="49" t="s">
        <v>206</v>
      </c>
      <c r="E16" s="49" t="s">
        <v>202</v>
      </c>
      <c r="F16" s="206"/>
      <c r="G16" s="49" t="s">
        <v>207</v>
      </c>
      <c r="H16" s="49" t="s">
        <v>192</v>
      </c>
      <c r="I16" s="50" t="s">
        <v>15</v>
      </c>
      <c r="J16" s="51" t="s">
        <v>111</v>
      </c>
      <c r="K16" s="205">
        <v>2</v>
      </c>
      <c r="L16" s="231">
        <v>0.41111111111111115</v>
      </c>
      <c r="M16" s="424"/>
      <c r="N16" s="425"/>
      <c r="O16" s="425"/>
      <c r="P16" s="426"/>
    </row>
    <row r="17" spans="1:19" ht="12" customHeight="1" x14ac:dyDescent="0.2">
      <c r="A17" s="41"/>
      <c r="B17" s="200" t="s">
        <v>190</v>
      </c>
      <c r="C17" s="52" t="s">
        <v>194</v>
      </c>
      <c r="D17" s="49" t="s">
        <v>204</v>
      </c>
      <c r="E17" s="49" t="s">
        <v>196</v>
      </c>
      <c r="F17" s="49" t="s">
        <v>208</v>
      </c>
      <c r="G17" s="206"/>
      <c r="H17" s="49" t="s">
        <v>192</v>
      </c>
      <c r="I17" s="50" t="s">
        <v>114</v>
      </c>
      <c r="J17" s="51" t="s">
        <v>112</v>
      </c>
      <c r="K17" s="205">
        <v>1</v>
      </c>
      <c r="L17" s="53" t="s">
        <v>217</v>
      </c>
      <c r="M17" s="424"/>
      <c r="N17" s="425"/>
      <c r="O17" s="425"/>
      <c r="P17" s="426"/>
      <c r="S17" s="252"/>
    </row>
    <row r="18" spans="1:19" ht="12" customHeight="1" thickBot="1" x14ac:dyDescent="0.25">
      <c r="A18" s="41"/>
      <c r="B18" s="201" t="s">
        <v>189</v>
      </c>
      <c r="C18" s="60" t="s">
        <v>192</v>
      </c>
      <c r="D18" s="61" t="s">
        <v>192</v>
      </c>
      <c r="E18" s="61" t="s">
        <v>192</v>
      </c>
      <c r="F18" s="61" t="s">
        <v>192</v>
      </c>
      <c r="G18" s="61" t="s">
        <v>192</v>
      </c>
      <c r="H18" s="250"/>
      <c r="I18" s="62" t="s">
        <v>192</v>
      </c>
      <c r="J18" s="63" t="s">
        <v>192</v>
      </c>
      <c r="K18" s="251" t="s">
        <v>192</v>
      </c>
      <c r="L18" s="64" t="s">
        <v>192</v>
      </c>
      <c r="M18" s="427"/>
      <c r="N18" s="428"/>
      <c r="O18" s="428"/>
      <c r="P18" s="429"/>
    </row>
    <row r="19" spans="1:19" ht="13.5" thickBot="1" x14ac:dyDescent="0.25"/>
    <row r="20" spans="1:19" ht="17.25" customHeight="1" thickBot="1" x14ac:dyDescent="0.3">
      <c r="A20" s="39"/>
      <c r="B20" s="187" t="s">
        <v>30</v>
      </c>
      <c r="C20" s="413" t="s">
        <v>228</v>
      </c>
      <c r="D20" s="414"/>
      <c r="E20" s="414"/>
      <c r="F20" s="415"/>
      <c r="G20" s="414"/>
      <c r="H20" s="414"/>
      <c r="I20" s="414"/>
      <c r="J20" s="414"/>
      <c r="K20" s="414"/>
      <c r="L20" s="416"/>
      <c r="M20" s="561" t="s">
        <v>461</v>
      </c>
      <c r="N20" s="562"/>
      <c r="O20" s="562"/>
      <c r="P20" s="563"/>
    </row>
    <row r="21" spans="1:19" ht="18" customHeight="1" thickBot="1" x14ac:dyDescent="0.25">
      <c r="A21" s="39"/>
      <c r="B21" s="188" t="s">
        <v>290</v>
      </c>
      <c r="C21" s="308" t="s">
        <v>127</v>
      </c>
      <c r="D21" s="308" t="s">
        <v>294</v>
      </c>
      <c r="E21" s="316" t="s">
        <v>121</v>
      </c>
      <c r="F21" s="319" t="s">
        <v>295</v>
      </c>
      <c r="G21" s="438" t="s">
        <v>291</v>
      </c>
      <c r="H21" s="438"/>
      <c r="I21" s="309" t="s">
        <v>292</v>
      </c>
      <c r="J21" s="308" t="s">
        <v>191</v>
      </c>
      <c r="K21" s="312" t="s">
        <v>189</v>
      </c>
      <c r="L21" s="320" t="s">
        <v>295</v>
      </c>
      <c r="M21" s="564"/>
      <c r="N21" s="565"/>
      <c r="O21" s="565"/>
      <c r="P21" s="566"/>
    </row>
    <row r="22" spans="1:19" ht="12" customHeight="1" x14ac:dyDescent="0.2">
      <c r="A22" s="41"/>
      <c r="B22" s="189" t="s">
        <v>71</v>
      </c>
      <c r="C22" s="42"/>
      <c r="D22" s="43" t="s">
        <v>308</v>
      </c>
      <c r="E22" s="317" t="s">
        <v>304</v>
      </c>
      <c r="F22" s="325" t="s">
        <v>4</v>
      </c>
      <c r="G22" s="318" t="s">
        <v>289</v>
      </c>
      <c r="H22" s="310"/>
      <c r="I22" s="311"/>
      <c r="J22" s="245" t="s">
        <v>310</v>
      </c>
      <c r="K22" s="313" t="s">
        <v>312</v>
      </c>
      <c r="L22" s="328" t="s">
        <v>4</v>
      </c>
      <c r="M22" s="564"/>
      <c r="N22" s="565"/>
      <c r="O22" s="565"/>
      <c r="P22" s="566"/>
    </row>
    <row r="23" spans="1:19" ht="12" customHeight="1" x14ac:dyDescent="0.2">
      <c r="A23" s="41"/>
      <c r="B23" s="189" t="s">
        <v>293</v>
      </c>
      <c r="C23" s="47" t="s">
        <v>309</v>
      </c>
      <c r="D23" s="48"/>
      <c r="E23" s="314" t="s">
        <v>306</v>
      </c>
      <c r="F23" s="326" t="s">
        <v>5</v>
      </c>
      <c r="G23" s="434" t="s">
        <v>190</v>
      </c>
      <c r="H23" s="435"/>
      <c r="I23" s="52" t="s">
        <v>311</v>
      </c>
      <c r="J23" s="206"/>
      <c r="K23" s="314" t="s">
        <v>314</v>
      </c>
      <c r="L23" s="329" t="s">
        <v>5</v>
      </c>
      <c r="M23" s="564"/>
      <c r="N23" s="565"/>
      <c r="O23" s="565"/>
      <c r="P23" s="566"/>
    </row>
    <row r="24" spans="1:19" ht="12" customHeight="1" thickBot="1" x14ac:dyDescent="0.25">
      <c r="A24" s="41"/>
      <c r="B24" s="321" t="s">
        <v>121</v>
      </c>
      <c r="C24" s="322" t="s">
        <v>305</v>
      </c>
      <c r="D24" s="323" t="s">
        <v>307</v>
      </c>
      <c r="E24" s="324"/>
      <c r="F24" s="327" t="s">
        <v>6</v>
      </c>
      <c r="G24" s="436" t="s">
        <v>189</v>
      </c>
      <c r="H24" s="437"/>
      <c r="I24" s="322" t="s">
        <v>313</v>
      </c>
      <c r="J24" s="61" t="s">
        <v>315</v>
      </c>
      <c r="K24" s="315"/>
      <c r="L24" s="330" t="s">
        <v>6</v>
      </c>
      <c r="M24" s="564"/>
      <c r="N24" s="565"/>
      <c r="O24" s="565"/>
      <c r="P24" s="566"/>
    </row>
    <row r="25" spans="1:19" ht="12" customHeight="1" x14ac:dyDescent="0.2">
      <c r="A25" s="41"/>
      <c r="B25" s="340" t="s">
        <v>296</v>
      </c>
      <c r="C25" s="439" t="s">
        <v>71</v>
      </c>
      <c r="D25" s="439"/>
      <c r="E25" s="343" t="s">
        <v>299</v>
      </c>
      <c r="F25" s="439" t="s">
        <v>300</v>
      </c>
      <c r="G25" s="439"/>
      <c r="H25" s="442" t="s">
        <v>302</v>
      </c>
      <c r="I25" s="443"/>
      <c r="J25" s="331"/>
      <c r="K25" s="332"/>
      <c r="L25" s="333"/>
      <c r="M25" s="564"/>
      <c r="N25" s="565"/>
      <c r="O25" s="565"/>
      <c r="P25" s="566"/>
    </row>
    <row r="26" spans="1:19" ht="12" customHeight="1" x14ac:dyDescent="0.2">
      <c r="A26" s="41"/>
      <c r="B26" s="341" t="s">
        <v>297</v>
      </c>
      <c r="C26" s="440" t="s">
        <v>121</v>
      </c>
      <c r="D26" s="440"/>
      <c r="E26" s="344" t="s">
        <v>299</v>
      </c>
      <c r="F26" s="440" t="s">
        <v>301</v>
      </c>
      <c r="G26" s="440"/>
      <c r="H26" s="444" t="s">
        <v>303</v>
      </c>
      <c r="I26" s="445"/>
      <c r="J26" s="334"/>
      <c r="K26" s="335"/>
      <c r="L26" s="336"/>
      <c r="M26" s="564"/>
      <c r="N26" s="565"/>
      <c r="O26" s="565"/>
      <c r="P26" s="566"/>
    </row>
    <row r="27" spans="1:19" ht="12" customHeight="1" thickBot="1" x14ac:dyDescent="0.25">
      <c r="A27" s="41"/>
      <c r="B27" s="342" t="s">
        <v>298</v>
      </c>
      <c r="C27" s="441" t="s">
        <v>190</v>
      </c>
      <c r="D27" s="441"/>
      <c r="E27" s="345" t="s">
        <v>299</v>
      </c>
      <c r="F27" s="441" t="s">
        <v>189</v>
      </c>
      <c r="G27" s="441"/>
      <c r="H27" s="446" t="s">
        <v>316</v>
      </c>
      <c r="I27" s="447"/>
      <c r="J27" s="337"/>
      <c r="K27" s="338"/>
      <c r="L27" s="339"/>
      <c r="M27" s="564"/>
      <c r="N27" s="565"/>
      <c r="O27" s="565"/>
      <c r="P27" s="566"/>
    </row>
    <row r="28" spans="1:19" ht="13.5" thickBot="1" x14ac:dyDescent="0.25">
      <c r="M28" s="564"/>
      <c r="N28" s="565"/>
      <c r="O28" s="565"/>
      <c r="P28" s="566"/>
    </row>
    <row r="29" spans="1:19" ht="17.25" customHeight="1" thickBot="1" x14ac:dyDescent="0.3">
      <c r="A29" s="39"/>
      <c r="B29" s="359" t="s">
        <v>30</v>
      </c>
      <c r="C29" s="430" t="s">
        <v>229</v>
      </c>
      <c r="D29" s="431"/>
      <c r="E29" s="431"/>
      <c r="F29" s="432"/>
      <c r="G29" s="431"/>
      <c r="H29" s="431"/>
      <c r="I29" s="431"/>
      <c r="J29" s="431"/>
      <c r="K29" s="431"/>
      <c r="L29" s="433"/>
      <c r="M29" s="564"/>
      <c r="N29" s="565"/>
      <c r="O29" s="565"/>
      <c r="P29" s="566"/>
    </row>
    <row r="30" spans="1:19" ht="18" customHeight="1" thickBot="1" x14ac:dyDescent="0.25">
      <c r="A30" s="39"/>
      <c r="B30" s="360" t="s">
        <v>290</v>
      </c>
      <c r="C30" s="366" t="s">
        <v>127</v>
      </c>
      <c r="D30" s="366" t="s">
        <v>294</v>
      </c>
      <c r="E30" s="367" t="s">
        <v>121</v>
      </c>
      <c r="F30" s="319" t="s">
        <v>295</v>
      </c>
      <c r="G30" s="456" t="s">
        <v>291</v>
      </c>
      <c r="H30" s="456"/>
      <c r="I30" s="368" t="s">
        <v>292</v>
      </c>
      <c r="J30" s="366" t="s">
        <v>191</v>
      </c>
      <c r="K30" s="369" t="s">
        <v>189</v>
      </c>
      <c r="L30" s="320" t="s">
        <v>295</v>
      </c>
      <c r="M30" s="564"/>
      <c r="N30" s="565"/>
      <c r="O30" s="565"/>
      <c r="P30" s="566"/>
    </row>
    <row r="31" spans="1:19" ht="12" customHeight="1" x14ac:dyDescent="0.2">
      <c r="A31" s="41"/>
      <c r="B31" s="361" t="s">
        <v>71</v>
      </c>
      <c r="C31" s="42"/>
      <c r="D31" s="43" t="s">
        <v>406</v>
      </c>
      <c r="E31" s="317" t="s">
        <v>418</v>
      </c>
      <c r="F31" s="325" t="s">
        <v>4</v>
      </c>
      <c r="G31" s="370" t="s">
        <v>289</v>
      </c>
      <c r="H31" s="371"/>
      <c r="I31" s="311"/>
      <c r="J31" s="245" t="s">
        <v>413</v>
      </c>
      <c r="K31" s="313" t="s">
        <v>411</v>
      </c>
      <c r="L31" s="328" t="s">
        <v>4</v>
      </c>
      <c r="M31" s="552"/>
      <c r="N31" s="553"/>
      <c r="O31" s="553"/>
      <c r="P31" s="554"/>
    </row>
    <row r="32" spans="1:19" ht="12" customHeight="1" x14ac:dyDescent="0.2">
      <c r="A32" s="41"/>
      <c r="B32" s="361" t="s">
        <v>293</v>
      </c>
      <c r="C32" s="47" t="s">
        <v>407</v>
      </c>
      <c r="D32" s="48"/>
      <c r="E32" s="314" t="s">
        <v>415</v>
      </c>
      <c r="F32" s="326" t="s">
        <v>6</v>
      </c>
      <c r="G32" s="457" t="s">
        <v>190</v>
      </c>
      <c r="H32" s="458"/>
      <c r="I32" s="52" t="s">
        <v>414</v>
      </c>
      <c r="J32" s="206"/>
      <c r="K32" s="314" t="s">
        <v>408</v>
      </c>
      <c r="L32" s="329" t="s">
        <v>5</v>
      </c>
      <c r="M32" s="558" t="s">
        <v>459</v>
      </c>
      <c r="N32" s="559"/>
      <c r="O32" s="559"/>
      <c r="P32" s="560"/>
    </row>
    <row r="33" spans="1:16" ht="12" customHeight="1" thickBot="1" x14ac:dyDescent="0.25">
      <c r="A33" s="41"/>
      <c r="B33" s="362" t="s">
        <v>121</v>
      </c>
      <c r="C33" s="322" t="s">
        <v>419</v>
      </c>
      <c r="D33" s="323" t="s">
        <v>416</v>
      </c>
      <c r="E33" s="324"/>
      <c r="F33" s="327" t="s">
        <v>5</v>
      </c>
      <c r="G33" s="459" t="s">
        <v>189</v>
      </c>
      <c r="H33" s="460"/>
      <c r="I33" s="322" t="s">
        <v>412</v>
      </c>
      <c r="J33" s="61" t="s">
        <v>409</v>
      </c>
      <c r="K33" s="315"/>
      <c r="L33" s="330" t="s">
        <v>6</v>
      </c>
      <c r="M33" s="558"/>
      <c r="N33" s="559"/>
      <c r="O33" s="559"/>
      <c r="P33" s="560"/>
    </row>
    <row r="34" spans="1:16" ht="12" customHeight="1" x14ac:dyDescent="0.2">
      <c r="A34" s="41"/>
      <c r="B34" s="363" t="s">
        <v>296</v>
      </c>
      <c r="C34" s="461" t="s">
        <v>71</v>
      </c>
      <c r="D34" s="461"/>
      <c r="E34" s="350" t="s">
        <v>299</v>
      </c>
      <c r="F34" s="439" t="s">
        <v>121</v>
      </c>
      <c r="G34" s="439"/>
      <c r="H34" s="442" t="s">
        <v>417</v>
      </c>
      <c r="I34" s="443"/>
      <c r="J34" s="373"/>
      <c r="K34" s="374"/>
      <c r="L34" s="375"/>
      <c r="M34" s="546"/>
      <c r="N34" s="547"/>
      <c r="O34" s="547"/>
      <c r="P34" s="548"/>
    </row>
    <row r="35" spans="1:16" ht="12" customHeight="1" x14ac:dyDescent="0.2">
      <c r="A35" s="41"/>
      <c r="B35" s="364" t="s">
        <v>297</v>
      </c>
      <c r="C35" s="440" t="s">
        <v>300</v>
      </c>
      <c r="D35" s="440"/>
      <c r="E35" s="351" t="s">
        <v>299</v>
      </c>
      <c r="F35" s="440" t="s">
        <v>301</v>
      </c>
      <c r="G35" s="440"/>
      <c r="H35" s="444" t="s">
        <v>404</v>
      </c>
      <c r="I35" s="445"/>
      <c r="J35" s="376"/>
      <c r="K35" s="372"/>
      <c r="L35" s="377"/>
      <c r="M35" s="546"/>
      <c r="N35" s="547"/>
      <c r="O35" s="547"/>
      <c r="P35" s="548"/>
    </row>
    <row r="36" spans="1:16" ht="12" customHeight="1" thickBot="1" x14ac:dyDescent="0.25">
      <c r="A36" s="41"/>
      <c r="B36" s="365" t="s">
        <v>298</v>
      </c>
      <c r="C36" s="441" t="s">
        <v>190</v>
      </c>
      <c r="D36" s="441"/>
      <c r="E36" s="349" t="s">
        <v>299</v>
      </c>
      <c r="F36" s="441" t="s">
        <v>189</v>
      </c>
      <c r="G36" s="441"/>
      <c r="H36" s="446" t="s">
        <v>410</v>
      </c>
      <c r="I36" s="447"/>
      <c r="J36" s="378"/>
      <c r="K36" s="379"/>
      <c r="L36" s="380"/>
      <c r="M36" s="546"/>
      <c r="N36" s="547"/>
      <c r="O36" s="547"/>
      <c r="P36" s="548"/>
    </row>
    <row r="37" spans="1:16" ht="13.5" thickBot="1" x14ac:dyDescent="0.25">
      <c r="M37" s="546"/>
      <c r="N37" s="547"/>
      <c r="O37" s="547"/>
      <c r="P37" s="548"/>
    </row>
    <row r="38" spans="1:16" ht="17.25" customHeight="1" thickBot="1" x14ac:dyDescent="0.3">
      <c r="A38" s="39"/>
      <c r="B38" s="147" t="s">
        <v>35</v>
      </c>
      <c r="C38" s="408" t="s">
        <v>230</v>
      </c>
      <c r="D38" s="409"/>
      <c r="E38" s="409"/>
      <c r="F38" s="409"/>
      <c r="G38" s="409"/>
      <c r="H38" s="409"/>
      <c r="I38" s="409"/>
      <c r="J38" s="409"/>
      <c r="K38" s="409"/>
      <c r="L38" s="410"/>
      <c r="M38" s="546"/>
      <c r="N38" s="547"/>
      <c r="O38" s="547"/>
      <c r="P38" s="548"/>
    </row>
    <row r="39" spans="1:16" ht="18" customHeight="1" thickBot="1" x14ac:dyDescent="0.25">
      <c r="A39" s="39"/>
      <c r="B39" s="148" t="s">
        <v>18</v>
      </c>
      <c r="C39" s="152" t="s">
        <v>127</v>
      </c>
      <c r="D39" s="152" t="s">
        <v>128</v>
      </c>
      <c r="E39" s="153" t="s">
        <v>121</v>
      </c>
      <c r="F39" s="152" t="s">
        <v>129</v>
      </c>
      <c r="G39" s="152" t="s">
        <v>191</v>
      </c>
      <c r="H39" s="152" t="s">
        <v>189</v>
      </c>
      <c r="I39" s="543" t="s">
        <v>292</v>
      </c>
      <c r="J39" s="544" t="s">
        <v>191</v>
      </c>
      <c r="K39" s="545" t="s">
        <v>189</v>
      </c>
      <c r="L39" s="135" t="s">
        <v>31</v>
      </c>
      <c r="M39" s="546"/>
      <c r="N39" s="547"/>
      <c r="O39" s="547"/>
      <c r="P39" s="548"/>
    </row>
    <row r="40" spans="1:16" ht="12" customHeight="1" x14ac:dyDescent="0.2">
      <c r="A40" s="41"/>
      <c r="B40" s="149" t="s">
        <v>71</v>
      </c>
      <c r="C40" s="42"/>
      <c r="D40" s="43" t="s">
        <v>453</v>
      </c>
      <c r="E40" s="317" t="s">
        <v>452</v>
      </c>
      <c r="F40" s="325" t="s">
        <v>5</v>
      </c>
      <c r="G40" s="513" t="s">
        <v>289</v>
      </c>
      <c r="H40" s="514"/>
      <c r="I40" s="311"/>
      <c r="J40" s="245" t="s">
        <v>435</v>
      </c>
      <c r="K40" s="313" t="s">
        <v>456</v>
      </c>
      <c r="L40" s="328" t="s">
        <v>4</v>
      </c>
      <c r="M40" s="546"/>
      <c r="N40" s="547"/>
      <c r="O40" s="547"/>
      <c r="P40" s="548"/>
    </row>
    <row r="41" spans="1:16" ht="12" customHeight="1" x14ac:dyDescent="0.2">
      <c r="A41" s="41"/>
      <c r="B41" s="149" t="s">
        <v>293</v>
      </c>
      <c r="C41" s="47" t="s">
        <v>454</v>
      </c>
      <c r="D41" s="48"/>
      <c r="E41" s="314" t="s">
        <v>199</v>
      </c>
      <c r="F41" s="326" t="s">
        <v>6</v>
      </c>
      <c r="G41" s="515" t="s">
        <v>190</v>
      </c>
      <c r="H41" s="516"/>
      <c r="I41" s="52" t="s">
        <v>436</v>
      </c>
      <c r="J41" s="206"/>
      <c r="K41" s="314" t="s">
        <v>314</v>
      </c>
      <c r="L41" s="329" t="s">
        <v>5</v>
      </c>
      <c r="M41" s="555" t="s">
        <v>460</v>
      </c>
      <c r="N41" s="556"/>
      <c r="O41" s="556"/>
      <c r="P41" s="557"/>
    </row>
    <row r="42" spans="1:16" ht="12" customHeight="1" thickBot="1" x14ac:dyDescent="0.25">
      <c r="A42" s="41"/>
      <c r="B42" s="512" t="s">
        <v>121</v>
      </c>
      <c r="C42" s="322" t="s">
        <v>451</v>
      </c>
      <c r="D42" s="323" t="s">
        <v>200</v>
      </c>
      <c r="E42" s="324"/>
      <c r="F42" s="327" t="s">
        <v>4</v>
      </c>
      <c r="G42" s="517" t="s">
        <v>189</v>
      </c>
      <c r="H42" s="518"/>
      <c r="I42" s="322" t="s">
        <v>457</v>
      </c>
      <c r="J42" s="61" t="s">
        <v>315</v>
      </c>
      <c r="K42" s="315"/>
      <c r="L42" s="330" t="s">
        <v>6</v>
      </c>
      <c r="M42" s="555"/>
      <c r="N42" s="556"/>
      <c r="O42" s="556"/>
      <c r="P42" s="557"/>
    </row>
    <row r="43" spans="1:16" ht="12" customHeight="1" x14ac:dyDescent="0.2">
      <c r="A43" s="41"/>
      <c r="B43" s="528" t="s">
        <v>296</v>
      </c>
      <c r="C43" s="529" t="s">
        <v>71</v>
      </c>
      <c r="D43" s="529"/>
      <c r="E43" s="530" t="s">
        <v>299</v>
      </c>
      <c r="F43" s="529" t="s">
        <v>121</v>
      </c>
      <c r="G43" s="529"/>
      <c r="H43" s="541">
        <v>0.42499999999999999</v>
      </c>
      <c r="I43" s="531"/>
      <c r="J43" s="519"/>
      <c r="K43" s="520"/>
      <c r="L43" s="521"/>
      <c r="M43" s="546"/>
      <c r="N43" s="547"/>
      <c r="O43" s="547"/>
      <c r="P43" s="548"/>
    </row>
    <row r="44" spans="1:16" ht="12" customHeight="1" x14ac:dyDescent="0.2">
      <c r="A44" s="41"/>
      <c r="B44" s="532" t="s">
        <v>297</v>
      </c>
      <c r="C44" s="533" t="s">
        <v>300</v>
      </c>
      <c r="D44" s="533"/>
      <c r="E44" s="534" t="s">
        <v>299</v>
      </c>
      <c r="F44" s="533" t="s">
        <v>301</v>
      </c>
      <c r="G44" s="533"/>
      <c r="H44" s="535" t="s">
        <v>253</v>
      </c>
      <c r="I44" s="536"/>
      <c r="J44" s="522"/>
      <c r="K44" s="523"/>
      <c r="L44" s="524"/>
      <c r="M44" s="546"/>
      <c r="N44" s="547"/>
      <c r="O44" s="547"/>
      <c r="P44" s="548"/>
    </row>
    <row r="45" spans="1:16" ht="12" customHeight="1" thickBot="1" x14ac:dyDescent="0.25">
      <c r="A45" s="41"/>
      <c r="B45" s="537" t="s">
        <v>298</v>
      </c>
      <c r="C45" s="538" t="s">
        <v>190</v>
      </c>
      <c r="D45" s="538"/>
      <c r="E45" s="539" t="s">
        <v>299</v>
      </c>
      <c r="F45" s="538" t="s">
        <v>189</v>
      </c>
      <c r="G45" s="538"/>
      <c r="H45" s="542" t="s">
        <v>455</v>
      </c>
      <c r="I45" s="540"/>
      <c r="J45" s="525"/>
      <c r="K45" s="526"/>
      <c r="L45" s="527"/>
      <c r="M45" s="549"/>
      <c r="N45" s="550"/>
      <c r="O45" s="550"/>
      <c r="P45" s="551"/>
    </row>
    <row r="46" spans="1:16" s="347" customFormat="1" ht="39" customHeight="1" thickBot="1" x14ac:dyDescent="0.25">
      <c r="A46" s="39"/>
      <c r="B46" s="570" t="s">
        <v>241</v>
      </c>
      <c r="C46" s="571"/>
      <c r="D46" s="571"/>
      <c r="E46" s="572" t="s">
        <v>458</v>
      </c>
      <c r="F46" s="573"/>
      <c r="G46" s="573"/>
      <c r="H46" s="573"/>
      <c r="I46" s="573"/>
      <c r="J46" s="573"/>
      <c r="K46" s="573"/>
      <c r="L46" s="573"/>
      <c r="M46" s="573"/>
      <c r="N46" s="573"/>
      <c r="O46" s="573"/>
      <c r="P46" s="574"/>
    </row>
    <row r="47" spans="1:16" ht="17.25" customHeight="1" thickBot="1" x14ac:dyDescent="0.3">
      <c r="A47" s="39"/>
      <c r="B47" s="167" t="s">
        <v>36</v>
      </c>
      <c r="C47" s="405" t="s">
        <v>231</v>
      </c>
      <c r="D47" s="406"/>
      <c r="E47" s="406"/>
      <c r="F47" s="406"/>
      <c r="G47" s="406"/>
      <c r="H47" s="406"/>
      <c r="I47" s="406"/>
      <c r="J47" s="406"/>
      <c r="K47" s="406"/>
      <c r="L47" s="407"/>
      <c r="M47" s="567"/>
      <c r="N47" s="568"/>
      <c r="O47" s="568"/>
      <c r="P47" s="569"/>
    </row>
    <row r="48" spans="1:16" ht="18" customHeight="1" thickBot="1" x14ac:dyDescent="0.25">
      <c r="A48" s="39"/>
      <c r="B48" s="168" t="s">
        <v>18</v>
      </c>
      <c r="C48" s="172" t="s">
        <v>127</v>
      </c>
      <c r="D48" s="172" t="s">
        <v>128</v>
      </c>
      <c r="E48" s="173" t="s">
        <v>121</v>
      </c>
      <c r="F48" s="172" t="s">
        <v>129</v>
      </c>
      <c r="G48" s="172" t="s">
        <v>191</v>
      </c>
      <c r="H48" s="172" t="s">
        <v>189</v>
      </c>
      <c r="I48" s="132" t="s">
        <v>13</v>
      </c>
      <c r="J48" s="133" t="s">
        <v>14</v>
      </c>
      <c r="K48" s="174" t="s">
        <v>19</v>
      </c>
      <c r="L48" s="135" t="s">
        <v>31</v>
      </c>
    </row>
    <row r="49" spans="1:12" ht="12" customHeight="1" x14ac:dyDescent="0.2">
      <c r="A49" s="41"/>
      <c r="B49" s="169" t="s">
        <v>71</v>
      </c>
      <c r="C49" s="42"/>
      <c r="D49" s="43"/>
      <c r="E49" s="44"/>
      <c r="F49" s="44"/>
      <c r="G49" s="44"/>
      <c r="H49" s="44"/>
      <c r="I49" s="45"/>
      <c r="J49" s="46"/>
      <c r="K49" s="175"/>
      <c r="L49" s="58"/>
    </row>
    <row r="50" spans="1:12" ht="12" customHeight="1" x14ac:dyDescent="0.2">
      <c r="A50" s="41"/>
      <c r="B50" s="169" t="s">
        <v>125</v>
      </c>
      <c r="C50" s="47"/>
      <c r="D50" s="48"/>
      <c r="E50" s="49"/>
      <c r="F50" s="49"/>
      <c r="G50" s="49"/>
      <c r="H50" s="49"/>
      <c r="I50" s="50"/>
      <c r="J50" s="51"/>
      <c r="K50" s="176"/>
      <c r="L50" s="53"/>
    </row>
    <row r="51" spans="1:12" ht="12" customHeight="1" x14ac:dyDescent="0.2">
      <c r="A51" s="41"/>
      <c r="B51" s="169" t="s">
        <v>121</v>
      </c>
      <c r="C51" s="52"/>
      <c r="D51" s="49"/>
      <c r="E51" s="48"/>
      <c r="F51" s="49"/>
      <c r="G51" s="49"/>
      <c r="H51" s="49"/>
      <c r="I51" s="50"/>
      <c r="J51" s="51"/>
      <c r="K51" s="176"/>
      <c r="L51" s="53"/>
    </row>
    <row r="52" spans="1:12" ht="12" customHeight="1" x14ac:dyDescent="0.2">
      <c r="A52" s="41"/>
      <c r="B52" s="169" t="s">
        <v>173</v>
      </c>
      <c r="C52" s="52"/>
      <c r="D52" s="49"/>
      <c r="E52" s="49"/>
      <c r="F52" s="206"/>
      <c r="G52" s="49"/>
      <c r="H52" s="49"/>
      <c r="I52" s="50"/>
      <c r="J52" s="51"/>
      <c r="K52" s="176"/>
      <c r="L52" s="53"/>
    </row>
    <row r="53" spans="1:12" ht="12" customHeight="1" x14ac:dyDescent="0.2">
      <c r="A53" s="41"/>
      <c r="B53" s="170" t="s">
        <v>190</v>
      </c>
      <c r="C53" s="52"/>
      <c r="D53" s="49"/>
      <c r="E53" s="49"/>
      <c r="F53" s="49"/>
      <c r="G53" s="206"/>
      <c r="H53" s="49"/>
      <c r="I53" s="50"/>
      <c r="J53" s="51"/>
      <c r="K53" s="176"/>
      <c r="L53" s="53"/>
    </row>
    <row r="54" spans="1:12" ht="12" customHeight="1" thickBot="1" x14ac:dyDescent="0.25">
      <c r="A54" s="41"/>
      <c r="B54" s="171" t="s">
        <v>189</v>
      </c>
      <c r="C54" s="52"/>
      <c r="D54" s="49"/>
      <c r="E54" s="49"/>
      <c r="F54" s="49"/>
      <c r="G54" s="49"/>
      <c r="H54" s="206"/>
      <c r="I54" s="50"/>
      <c r="J54" s="51"/>
      <c r="K54" s="176"/>
      <c r="L54" s="53"/>
    </row>
    <row r="55" spans="1:12" ht="13.5" thickBot="1" x14ac:dyDescent="0.25"/>
    <row r="56" spans="1:12" ht="17.25" customHeight="1" thickBot="1" x14ac:dyDescent="0.3">
      <c r="A56" s="39"/>
      <c r="B56" s="157" t="s">
        <v>38</v>
      </c>
      <c r="C56" s="402" t="s">
        <v>232</v>
      </c>
      <c r="D56" s="403"/>
      <c r="E56" s="403"/>
      <c r="F56" s="403"/>
      <c r="G56" s="403"/>
      <c r="H56" s="403"/>
      <c r="I56" s="403"/>
      <c r="J56" s="403"/>
      <c r="K56" s="403"/>
      <c r="L56" s="404"/>
    </row>
    <row r="57" spans="1:12" ht="18" customHeight="1" thickBot="1" x14ac:dyDescent="0.25">
      <c r="A57" s="39"/>
      <c r="B57" s="158" t="s">
        <v>18</v>
      </c>
      <c r="C57" s="162" t="s">
        <v>127</v>
      </c>
      <c r="D57" s="162" t="s">
        <v>128</v>
      </c>
      <c r="E57" s="163" t="s">
        <v>121</v>
      </c>
      <c r="F57" s="162" t="s">
        <v>129</v>
      </c>
      <c r="G57" s="162" t="s">
        <v>191</v>
      </c>
      <c r="H57" s="162" t="s">
        <v>189</v>
      </c>
      <c r="I57" s="132" t="s">
        <v>13</v>
      </c>
      <c r="J57" s="133" t="s">
        <v>14</v>
      </c>
      <c r="K57" s="164" t="s">
        <v>19</v>
      </c>
      <c r="L57" s="135" t="s">
        <v>31</v>
      </c>
    </row>
    <row r="58" spans="1:12" ht="12" customHeight="1" x14ac:dyDescent="0.2">
      <c r="A58" s="41"/>
      <c r="B58" s="159" t="s">
        <v>71</v>
      </c>
      <c r="C58" s="42"/>
      <c r="D58" s="43"/>
      <c r="E58" s="44"/>
      <c r="F58" s="44"/>
      <c r="G58" s="44"/>
      <c r="H58" s="44"/>
      <c r="I58" s="45"/>
      <c r="J58" s="46"/>
      <c r="K58" s="165"/>
      <c r="L58" s="58"/>
    </row>
    <row r="59" spans="1:12" ht="12" customHeight="1" x14ac:dyDescent="0.2">
      <c r="A59" s="41"/>
      <c r="B59" s="159" t="s">
        <v>125</v>
      </c>
      <c r="C59" s="47"/>
      <c r="D59" s="48"/>
      <c r="E59" s="49"/>
      <c r="F59" s="49"/>
      <c r="G59" s="49"/>
      <c r="H59" s="49"/>
      <c r="I59" s="50"/>
      <c r="J59" s="51"/>
      <c r="K59" s="166"/>
      <c r="L59" s="53"/>
    </row>
    <row r="60" spans="1:12" ht="12" customHeight="1" x14ac:dyDescent="0.2">
      <c r="A60" s="41"/>
      <c r="B60" s="159" t="s">
        <v>121</v>
      </c>
      <c r="C60" s="52"/>
      <c r="D60" s="49"/>
      <c r="E60" s="48"/>
      <c r="F60" s="49"/>
      <c r="G60" s="49"/>
      <c r="H60" s="49"/>
      <c r="I60" s="50"/>
      <c r="J60" s="51"/>
      <c r="K60" s="166"/>
      <c r="L60" s="53"/>
    </row>
    <row r="61" spans="1:12" ht="12" customHeight="1" x14ac:dyDescent="0.2">
      <c r="A61" s="41"/>
      <c r="B61" s="159" t="s">
        <v>173</v>
      </c>
      <c r="C61" s="52"/>
      <c r="D61" s="49"/>
      <c r="E61" s="49"/>
      <c r="F61" s="206"/>
      <c r="G61" s="49"/>
      <c r="H61" s="49"/>
      <c r="I61" s="50"/>
      <c r="J61" s="51"/>
      <c r="K61" s="166"/>
      <c r="L61" s="53"/>
    </row>
    <row r="62" spans="1:12" ht="12" customHeight="1" x14ac:dyDescent="0.2">
      <c r="A62" s="41"/>
      <c r="B62" s="160" t="s">
        <v>190</v>
      </c>
      <c r="C62" s="52"/>
      <c r="D62" s="49"/>
      <c r="E62" s="49"/>
      <c r="F62" s="49"/>
      <c r="G62" s="206"/>
      <c r="H62" s="49"/>
      <c r="I62" s="50"/>
      <c r="J62" s="51"/>
      <c r="K62" s="166"/>
      <c r="L62" s="53"/>
    </row>
    <row r="63" spans="1:12" ht="12" customHeight="1" thickBot="1" x14ac:dyDescent="0.25">
      <c r="A63" s="41"/>
      <c r="B63" s="161" t="s">
        <v>189</v>
      </c>
      <c r="C63" s="52"/>
      <c r="D63" s="49"/>
      <c r="E63" s="49"/>
      <c r="F63" s="49"/>
      <c r="G63" s="49"/>
      <c r="H63" s="206"/>
      <c r="I63" s="50"/>
      <c r="J63" s="51"/>
      <c r="K63" s="166"/>
      <c r="L63" s="53"/>
    </row>
    <row r="64" spans="1:12" ht="13.5" thickBot="1" x14ac:dyDescent="0.25"/>
    <row r="65" spans="1:12" ht="17.25" customHeight="1" thickBot="1" x14ac:dyDescent="0.3">
      <c r="A65" s="39"/>
      <c r="B65" s="137" t="s">
        <v>91</v>
      </c>
      <c r="C65" s="399" t="s">
        <v>233</v>
      </c>
      <c r="D65" s="400"/>
      <c r="E65" s="400"/>
      <c r="F65" s="400"/>
      <c r="G65" s="400"/>
      <c r="H65" s="400"/>
      <c r="I65" s="400"/>
      <c r="J65" s="400"/>
      <c r="K65" s="400"/>
      <c r="L65" s="401"/>
    </row>
    <row r="66" spans="1:12" ht="18" customHeight="1" thickBot="1" x14ac:dyDescent="0.25">
      <c r="A66" s="39"/>
      <c r="B66" s="138" t="s">
        <v>18</v>
      </c>
      <c r="C66" s="142" t="s">
        <v>127</v>
      </c>
      <c r="D66" s="142" t="s">
        <v>128</v>
      </c>
      <c r="E66" s="143" t="s">
        <v>121</v>
      </c>
      <c r="F66" s="142" t="s">
        <v>129</v>
      </c>
      <c r="G66" s="142" t="s">
        <v>191</v>
      </c>
      <c r="H66" s="142" t="s">
        <v>189</v>
      </c>
      <c r="I66" s="132" t="s">
        <v>13</v>
      </c>
      <c r="J66" s="133" t="s">
        <v>14</v>
      </c>
      <c r="K66" s="144" t="s">
        <v>19</v>
      </c>
      <c r="L66" s="135" t="s">
        <v>31</v>
      </c>
    </row>
    <row r="67" spans="1:12" ht="12" customHeight="1" x14ac:dyDescent="0.2">
      <c r="A67" s="41"/>
      <c r="B67" s="139" t="s">
        <v>71</v>
      </c>
      <c r="C67" s="42"/>
      <c r="D67" s="43"/>
      <c r="E67" s="44"/>
      <c r="F67" s="44"/>
      <c r="G67" s="44"/>
      <c r="H67" s="44"/>
      <c r="I67" s="45"/>
      <c r="J67" s="46"/>
      <c r="K67" s="145"/>
      <c r="L67" s="58"/>
    </row>
    <row r="68" spans="1:12" ht="12" customHeight="1" x14ac:dyDescent="0.2">
      <c r="A68" s="41"/>
      <c r="B68" s="139" t="s">
        <v>125</v>
      </c>
      <c r="C68" s="47"/>
      <c r="D68" s="48"/>
      <c r="E68" s="49"/>
      <c r="F68" s="49"/>
      <c r="G68" s="49"/>
      <c r="H68" s="49"/>
      <c r="I68" s="50"/>
      <c r="J68" s="51"/>
      <c r="K68" s="146"/>
      <c r="L68" s="53"/>
    </row>
    <row r="69" spans="1:12" ht="12" customHeight="1" x14ac:dyDescent="0.2">
      <c r="A69" s="41"/>
      <c r="B69" s="139" t="s">
        <v>121</v>
      </c>
      <c r="C69" s="52"/>
      <c r="D69" s="49"/>
      <c r="E69" s="48"/>
      <c r="F69" s="49"/>
      <c r="G69" s="49"/>
      <c r="H69" s="49"/>
      <c r="I69" s="50"/>
      <c r="J69" s="51"/>
      <c r="K69" s="146"/>
      <c r="L69" s="53"/>
    </row>
    <row r="70" spans="1:12" ht="12" customHeight="1" x14ac:dyDescent="0.2">
      <c r="A70" s="41"/>
      <c r="B70" s="139" t="s">
        <v>173</v>
      </c>
      <c r="C70" s="52"/>
      <c r="D70" s="49"/>
      <c r="E70" s="49"/>
      <c r="F70" s="206"/>
      <c r="G70" s="49"/>
      <c r="H70" s="49"/>
      <c r="I70" s="50"/>
      <c r="J70" s="51"/>
      <c r="K70" s="146"/>
      <c r="L70" s="53"/>
    </row>
    <row r="71" spans="1:12" ht="12" customHeight="1" x14ac:dyDescent="0.2">
      <c r="A71" s="41"/>
      <c r="B71" s="140" t="s">
        <v>190</v>
      </c>
      <c r="C71" s="52"/>
      <c r="D71" s="49"/>
      <c r="E71" s="49"/>
      <c r="F71" s="49"/>
      <c r="G71" s="206"/>
      <c r="H71" s="49"/>
      <c r="I71" s="50"/>
      <c r="J71" s="51"/>
      <c r="K71" s="146"/>
      <c r="L71" s="53"/>
    </row>
    <row r="72" spans="1:12" ht="12" customHeight="1" thickBot="1" x14ac:dyDescent="0.25">
      <c r="A72" s="41"/>
      <c r="B72" s="141" t="s">
        <v>189</v>
      </c>
      <c r="C72" s="52"/>
      <c r="D72" s="49"/>
      <c r="E72" s="49"/>
      <c r="F72" s="49"/>
      <c r="G72" s="49"/>
      <c r="H72" s="206"/>
      <c r="I72" s="50"/>
      <c r="J72" s="51"/>
      <c r="K72" s="146"/>
      <c r="L72" s="53"/>
    </row>
    <row r="73" spans="1:12" ht="13.5" thickBot="1" x14ac:dyDescent="0.25">
      <c r="C73" s="207"/>
      <c r="D73" s="207"/>
      <c r="E73" s="207"/>
      <c r="F73" s="207"/>
      <c r="G73" s="207"/>
      <c r="H73" s="207"/>
    </row>
    <row r="74" spans="1:12" ht="17.25" customHeight="1" thickBot="1" x14ac:dyDescent="0.3">
      <c r="A74" s="39"/>
      <c r="B74" s="136" t="s">
        <v>92</v>
      </c>
      <c r="C74" s="396" t="s">
        <v>234</v>
      </c>
      <c r="D74" s="397"/>
      <c r="E74" s="397"/>
      <c r="F74" s="397"/>
      <c r="G74" s="397"/>
      <c r="H74" s="397"/>
      <c r="I74" s="397"/>
      <c r="J74" s="397"/>
      <c r="K74" s="397"/>
      <c r="L74" s="398"/>
    </row>
    <row r="75" spans="1:12" ht="18" customHeight="1" thickBot="1" x14ac:dyDescent="0.25">
      <c r="A75" s="39"/>
      <c r="B75" s="91" t="s">
        <v>18</v>
      </c>
      <c r="C75" s="130" t="s">
        <v>127</v>
      </c>
      <c r="D75" s="130" t="s">
        <v>128</v>
      </c>
      <c r="E75" s="131" t="s">
        <v>121</v>
      </c>
      <c r="F75" s="130" t="s">
        <v>129</v>
      </c>
      <c r="G75" s="130" t="s">
        <v>191</v>
      </c>
      <c r="H75" s="130" t="s">
        <v>189</v>
      </c>
      <c r="I75" s="132" t="s">
        <v>13</v>
      </c>
      <c r="J75" s="133" t="s">
        <v>14</v>
      </c>
      <c r="K75" s="134" t="s">
        <v>19</v>
      </c>
      <c r="L75" s="135" t="s">
        <v>31</v>
      </c>
    </row>
    <row r="76" spans="1:12" ht="12" customHeight="1" x14ac:dyDescent="0.2">
      <c r="A76" s="41"/>
      <c r="B76" s="92" t="s">
        <v>71</v>
      </c>
      <c r="C76" s="42"/>
      <c r="D76" s="43"/>
      <c r="E76" s="44"/>
      <c r="F76" s="44"/>
      <c r="G76" s="44"/>
      <c r="H76" s="44"/>
      <c r="I76" s="45"/>
      <c r="J76" s="46"/>
      <c r="K76" s="94"/>
      <c r="L76" s="58"/>
    </row>
    <row r="77" spans="1:12" ht="12" customHeight="1" x14ac:dyDescent="0.2">
      <c r="A77" s="41"/>
      <c r="B77" s="92" t="s">
        <v>125</v>
      </c>
      <c r="C77" s="47"/>
      <c r="D77" s="48"/>
      <c r="E77" s="49"/>
      <c r="F77" s="49"/>
      <c r="G77" s="49"/>
      <c r="H77" s="49"/>
      <c r="I77" s="50"/>
      <c r="J77" s="51"/>
      <c r="K77" s="95"/>
      <c r="L77" s="53"/>
    </row>
    <row r="78" spans="1:12" ht="12" customHeight="1" x14ac:dyDescent="0.2">
      <c r="A78" s="41"/>
      <c r="B78" s="92" t="s">
        <v>121</v>
      </c>
      <c r="C78" s="52"/>
      <c r="D78" s="49"/>
      <c r="E78" s="48"/>
      <c r="F78" s="49"/>
      <c r="G78" s="49"/>
      <c r="H78" s="49"/>
      <c r="I78" s="50"/>
      <c r="J78" s="51"/>
      <c r="K78" s="95"/>
      <c r="L78" s="53"/>
    </row>
    <row r="79" spans="1:12" ht="12" customHeight="1" x14ac:dyDescent="0.2">
      <c r="A79" s="41"/>
      <c r="B79" s="92" t="s">
        <v>173</v>
      </c>
      <c r="C79" s="52"/>
      <c r="D79" s="49"/>
      <c r="E79" s="49"/>
      <c r="F79" s="206"/>
      <c r="G79" s="49"/>
      <c r="H79" s="49"/>
      <c r="I79" s="50"/>
      <c r="J79" s="51"/>
      <c r="K79" s="95"/>
      <c r="L79" s="53"/>
    </row>
    <row r="80" spans="1:12" ht="12" customHeight="1" x14ac:dyDescent="0.2">
      <c r="A80" s="41"/>
      <c r="B80" s="129" t="s">
        <v>190</v>
      </c>
      <c r="C80" s="52"/>
      <c r="D80" s="49"/>
      <c r="E80" s="49"/>
      <c r="F80" s="49"/>
      <c r="G80" s="206"/>
      <c r="H80" s="49"/>
      <c r="I80" s="50"/>
      <c r="J80" s="51"/>
      <c r="K80" s="95"/>
      <c r="L80" s="53"/>
    </row>
    <row r="81" spans="1:12" ht="12" customHeight="1" thickBot="1" x14ac:dyDescent="0.25">
      <c r="A81" s="41"/>
      <c r="B81" s="93" t="s">
        <v>189</v>
      </c>
      <c r="C81" s="52"/>
      <c r="D81" s="49"/>
      <c r="E81" s="49"/>
      <c r="F81" s="49"/>
      <c r="G81" s="49"/>
      <c r="H81" s="206"/>
      <c r="I81" s="50"/>
      <c r="J81" s="51"/>
      <c r="K81" s="95"/>
      <c r="L81" s="53"/>
    </row>
  </sheetData>
  <mergeCells count="56">
    <mergeCell ref="M32:P33"/>
    <mergeCell ref="M41:P42"/>
    <mergeCell ref="M31:P31"/>
    <mergeCell ref="M20:P30"/>
    <mergeCell ref="C35:D35"/>
    <mergeCell ref="F35:G35"/>
    <mergeCell ref="H35:I35"/>
    <mergeCell ref="C36:D36"/>
    <mergeCell ref="F36:G36"/>
    <mergeCell ref="H36:I36"/>
    <mergeCell ref="G30:H30"/>
    <mergeCell ref="G32:H32"/>
    <mergeCell ref="G33:H33"/>
    <mergeCell ref="C34:D34"/>
    <mergeCell ref="F34:G34"/>
    <mergeCell ref="H34:I34"/>
    <mergeCell ref="H26:I26"/>
    <mergeCell ref="H27:I27"/>
    <mergeCell ref="L3:M3"/>
    <mergeCell ref="L4:M4"/>
    <mergeCell ref="L5:M5"/>
    <mergeCell ref="L6:M6"/>
    <mergeCell ref="L7:M7"/>
    <mergeCell ref="L8:M8"/>
    <mergeCell ref="L2:M2"/>
    <mergeCell ref="C20:L20"/>
    <mergeCell ref="E46:P46"/>
    <mergeCell ref="C11:L11"/>
    <mergeCell ref="M11:P18"/>
    <mergeCell ref="C29:L29"/>
    <mergeCell ref="G23:H23"/>
    <mergeCell ref="G24:H24"/>
    <mergeCell ref="G21:H21"/>
    <mergeCell ref="C25:D25"/>
    <mergeCell ref="F25:G25"/>
    <mergeCell ref="C26:D26"/>
    <mergeCell ref="F26:G26"/>
    <mergeCell ref="C27:D27"/>
    <mergeCell ref="F27:G27"/>
    <mergeCell ref="H25:I25"/>
    <mergeCell ref="C74:L74"/>
    <mergeCell ref="C65:L65"/>
    <mergeCell ref="C56:L56"/>
    <mergeCell ref="C47:L47"/>
    <mergeCell ref="C38:L38"/>
    <mergeCell ref="G41:H41"/>
    <mergeCell ref="G42:H42"/>
    <mergeCell ref="C43:D43"/>
    <mergeCell ref="F43:G43"/>
    <mergeCell ref="H43:I43"/>
    <mergeCell ref="C44:D44"/>
    <mergeCell ref="F44:G44"/>
    <mergeCell ref="H44:I44"/>
    <mergeCell ref="C45:D45"/>
    <mergeCell ref="F45:G45"/>
    <mergeCell ref="H45:I45"/>
  </mergeCells>
  <phoneticPr fontId="3" type="noConversion"/>
  <pageMargins left="0" right="0" top="0" bottom="0" header="0" footer="0"/>
  <pageSetup paperSize="9" orientation="portrait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topLeftCell="B1" zoomScaleNormal="100" workbookViewId="0">
      <selection activeCell="R12" sqref="R12:R13"/>
    </sheetView>
  </sheetViews>
  <sheetFormatPr defaultRowHeight="14.25" x14ac:dyDescent="0.2"/>
  <cols>
    <col min="1" max="1" width="0.28515625" style="2" hidden="1" customWidth="1"/>
    <col min="2" max="2" width="3.7109375" style="11" customWidth="1"/>
    <col min="3" max="4" width="13.42578125" style="15" customWidth="1"/>
    <col min="5" max="5" width="6.42578125" style="2" customWidth="1"/>
    <col min="6" max="9" width="7.140625" style="2" customWidth="1"/>
    <col min="10" max="13" width="0.7109375" style="2" hidden="1" customWidth="1"/>
    <col min="14" max="14" width="8.42578125" style="2" customWidth="1"/>
    <col min="15" max="16" width="9.140625" style="18"/>
    <col min="17" max="16384" width="9.140625" style="2"/>
  </cols>
  <sheetData>
    <row r="1" spans="1:16" s="597" customFormat="1" ht="19.5" thickBot="1" x14ac:dyDescent="0.3">
      <c r="A1" s="595"/>
      <c r="B1" s="598" t="s">
        <v>218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9"/>
      <c r="P1" s="599"/>
    </row>
    <row r="2" spans="1:16" ht="15.75" customHeight="1" x14ac:dyDescent="0.2">
      <c r="A2" s="14"/>
      <c r="B2" s="465"/>
      <c r="C2" s="466" t="s">
        <v>28</v>
      </c>
      <c r="D2" s="466" t="s">
        <v>29</v>
      </c>
      <c r="E2" s="466" t="s">
        <v>3</v>
      </c>
      <c r="F2" s="462" t="s">
        <v>0</v>
      </c>
      <c r="G2" s="463"/>
      <c r="H2" s="463"/>
      <c r="I2" s="463"/>
      <c r="J2" s="463"/>
      <c r="K2" s="463"/>
      <c r="L2" s="463"/>
      <c r="M2" s="463"/>
      <c r="N2" s="464"/>
      <c r="O2" s="23"/>
      <c r="P2" s="20"/>
    </row>
    <row r="3" spans="1:16" ht="15" x14ac:dyDescent="0.2">
      <c r="A3" s="17"/>
      <c r="B3" s="465"/>
      <c r="C3" s="466"/>
      <c r="D3" s="466"/>
      <c r="E3" s="466"/>
      <c r="F3" s="115" t="s">
        <v>42</v>
      </c>
      <c r="G3" s="116" t="s">
        <v>43</v>
      </c>
      <c r="H3" s="115" t="s">
        <v>1</v>
      </c>
      <c r="I3" s="115" t="s">
        <v>2</v>
      </c>
      <c r="J3" s="115" t="s">
        <v>20</v>
      </c>
      <c r="K3" s="115" t="s">
        <v>27</v>
      </c>
      <c r="L3" s="115" t="s">
        <v>106</v>
      </c>
      <c r="M3" s="115" t="s">
        <v>107</v>
      </c>
      <c r="N3" s="117" t="s">
        <v>24</v>
      </c>
      <c r="O3" s="19"/>
      <c r="P3" s="19"/>
    </row>
    <row r="4" spans="1:16" ht="14.25" customHeight="1" x14ac:dyDescent="0.2">
      <c r="A4" s="21"/>
      <c r="B4" s="65">
        <v>1</v>
      </c>
      <c r="C4" s="6" t="s">
        <v>108</v>
      </c>
      <c r="D4" s="6" t="s">
        <v>109</v>
      </c>
      <c r="E4" s="4" t="s">
        <v>63</v>
      </c>
      <c r="F4" s="4">
        <v>25</v>
      </c>
      <c r="G4" s="4">
        <v>42</v>
      </c>
      <c r="H4" s="5">
        <v>0</v>
      </c>
      <c r="I4" s="4">
        <v>19</v>
      </c>
      <c r="J4" s="4"/>
      <c r="K4" s="5"/>
      <c r="L4" s="4"/>
      <c r="M4" s="5"/>
      <c r="N4" s="22">
        <v>86</v>
      </c>
      <c r="O4" s="66"/>
      <c r="P4" s="66"/>
    </row>
    <row r="5" spans="1:16" ht="14.25" customHeight="1" x14ac:dyDescent="0.2">
      <c r="A5" s="21"/>
      <c r="B5" s="100">
        <v>2</v>
      </c>
      <c r="C5" s="6" t="s">
        <v>45</v>
      </c>
      <c r="D5" s="6" t="s">
        <v>47</v>
      </c>
      <c r="E5" s="4" t="s">
        <v>48</v>
      </c>
      <c r="F5" s="7">
        <v>22</v>
      </c>
      <c r="G5" s="5">
        <v>38</v>
      </c>
      <c r="H5" s="4">
        <v>0</v>
      </c>
      <c r="I5" s="4">
        <v>16</v>
      </c>
      <c r="J5" s="4"/>
      <c r="K5" s="5"/>
      <c r="L5" s="4"/>
      <c r="M5" s="5"/>
      <c r="N5" s="22">
        <v>76</v>
      </c>
      <c r="O5" s="66"/>
      <c r="P5" s="66"/>
    </row>
    <row r="6" spans="1:16" ht="14.25" customHeight="1" x14ac:dyDescent="0.2">
      <c r="A6" s="21"/>
      <c r="B6" s="101">
        <v>3</v>
      </c>
      <c r="C6" s="16" t="s">
        <v>83</v>
      </c>
      <c r="D6" s="16" t="s">
        <v>66</v>
      </c>
      <c r="E6" s="4" t="s">
        <v>121</v>
      </c>
      <c r="F6" s="4">
        <v>30</v>
      </c>
      <c r="G6" s="4">
        <v>16</v>
      </c>
      <c r="H6" s="4">
        <v>16</v>
      </c>
      <c r="I6" s="4">
        <v>11</v>
      </c>
      <c r="J6" s="4"/>
      <c r="K6" s="4"/>
      <c r="L6" s="4"/>
      <c r="M6" s="4"/>
      <c r="N6" s="22">
        <v>73</v>
      </c>
      <c r="O6" s="66"/>
      <c r="P6" s="66"/>
    </row>
    <row r="7" spans="1:16" ht="14.25" customHeight="1" x14ac:dyDescent="0.2">
      <c r="A7" s="21"/>
      <c r="B7" s="24">
        <v>4</v>
      </c>
      <c r="C7" s="16" t="s">
        <v>85</v>
      </c>
      <c r="D7" s="16" t="s">
        <v>40</v>
      </c>
      <c r="E7" s="4" t="s">
        <v>63</v>
      </c>
      <c r="F7" s="7">
        <v>23</v>
      </c>
      <c r="G7" s="7">
        <v>15</v>
      </c>
      <c r="H7" s="4">
        <v>21</v>
      </c>
      <c r="I7" s="4">
        <v>10</v>
      </c>
      <c r="J7" s="4"/>
      <c r="K7" s="4"/>
      <c r="L7" s="4"/>
      <c r="M7" s="4"/>
      <c r="N7" s="22">
        <v>69</v>
      </c>
      <c r="O7" s="66"/>
      <c r="P7" s="66"/>
    </row>
    <row r="8" spans="1:16" ht="14.25" customHeight="1" x14ac:dyDescent="0.2">
      <c r="A8" s="21"/>
      <c r="B8" s="24">
        <v>5</v>
      </c>
      <c r="C8" s="16" t="s">
        <v>60</v>
      </c>
      <c r="D8" s="16" t="s">
        <v>26</v>
      </c>
      <c r="E8" s="4" t="s">
        <v>121</v>
      </c>
      <c r="F8" s="4">
        <v>12</v>
      </c>
      <c r="G8" s="4">
        <v>7</v>
      </c>
      <c r="H8" s="4">
        <v>20</v>
      </c>
      <c r="I8" s="4">
        <v>15</v>
      </c>
      <c r="J8" s="4"/>
      <c r="K8" s="4"/>
      <c r="L8" s="4"/>
      <c r="M8" s="4"/>
      <c r="N8" s="22">
        <v>54</v>
      </c>
      <c r="O8" s="66"/>
      <c r="P8" s="66"/>
    </row>
    <row r="9" spans="1:16" ht="14.25" customHeight="1" x14ac:dyDescent="0.2">
      <c r="A9" s="21"/>
      <c r="B9" s="24">
        <v>6</v>
      </c>
      <c r="C9" s="6" t="s">
        <v>328</v>
      </c>
      <c r="D9" s="6" t="s">
        <v>116</v>
      </c>
      <c r="E9" s="4" t="s">
        <v>63</v>
      </c>
      <c r="F9" s="7">
        <v>0</v>
      </c>
      <c r="G9" s="7">
        <v>20</v>
      </c>
      <c r="H9" s="5">
        <v>25</v>
      </c>
      <c r="I9" s="5">
        <v>3</v>
      </c>
      <c r="J9" s="5"/>
      <c r="K9" s="7"/>
      <c r="L9" s="5"/>
      <c r="M9" s="7"/>
      <c r="N9" s="22">
        <v>48</v>
      </c>
      <c r="O9" s="66"/>
      <c r="P9" s="66"/>
    </row>
    <row r="10" spans="1:16" ht="14.25" customHeight="1" x14ac:dyDescent="0.2">
      <c r="A10" s="21"/>
      <c r="B10" s="31">
        <v>7</v>
      </c>
      <c r="C10" s="16" t="s">
        <v>57</v>
      </c>
      <c r="D10" s="16" t="s">
        <v>37</v>
      </c>
      <c r="E10" s="4" t="s">
        <v>63</v>
      </c>
      <c r="F10" s="7">
        <v>14</v>
      </c>
      <c r="G10" s="7">
        <v>10</v>
      </c>
      <c r="H10" s="5">
        <v>10</v>
      </c>
      <c r="I10" s="5">
        <v>4</v>
      </c>
      <c r="J10" s="5"/>
      <c r="K10" s="7"/>
      <c r="L10" s="5"/>
      <c r="M10" s="7"/>
      <c r="N10" s="22">
        <v>38</v>
      </c>
      <c r="O10" s="66"/>
      <c r="P10" s="66"/>
    </row>
    <row r="11" spans="1:16" ht="14.25" customHeight="1" x14ac:dyDescent="0.2">
      <c r="A11" s="21"/>
      <c r="B11" s="24">
        <v>8</v>
      </c>
      <c r="C11" s="4" t="s">
        <v>96</v>
      </c>
      <c r="D11" s="4" t="s">
        <v>64</v>
      </c>
      <c r="E11" s="4" t="s">
        <v>48</v>
      </c>
      <c r="F11" s="4">
        <v>0</v>
      </c>
      <c r="G11" s="5">
        <v>9</v>
      </c>
      <c r="H11" s="4">
        <v>16</v>
      </c>
      <c r="I11" s="4">
        <v>10</v>
      </c>
      <c r="J11" s="5"/>
      <c r="K11" s="5"/>
      <c r="L11" s="5"/>
      <c r="M11" s="5"/>
      <c r="N11" s="22">
        <v>35</v>
      </c>
      <c r="O11" s="66"/>
      <c r="P11" s="66"/>
    </row>
    <row r="12" spans="1:16" ht="14.25" customHeight="1" x14ac:dyDescent="0.2">
      <c r="A12" s="21"/>
      <c r="B12" s="24">
        <v>9</v>
      </c>
      <c r="C12" s="6" t="s">
        <v>110</v>
      </c>
      <c r="D12" s="6" t="s">
        <v>99</v>
      </c>
      <c r="E12" s="4" t="s">
        <v>48</v>
      </c>
      <c r="F12" s="4">
        <v>4</v>
      </c>
      <c r="G12" s="5">
        <v>0</v>
      </c>
      <c r="H12" s="4">
        <v>12</v>
      </c>
      <c r="I12" s="4">
        <v>9</v>
      </c>
      <c r="J12" s="5"/>
      <c r="K12" s="5"/>
      <c r="L12" s="5"/>
      <c r="M12" s="5"/>
      <c r="N12" s="22">
        <v>25</v>
      </c>
      <c r="O12" s="66"/>
      <c r="P12" s="66"/>
    </row>
    <row r="13" spans="1:16" ht="14.25" customHeight="1" x14ac:dyDescent="0.2">
      <c r="A13" s="21"/>
      <c r="B13" s="31">
        <v>10</v>
      </c>
      <c r="C13" s="4" t="s">
        <v>74</v>
      </c>
      <c r="D13" s="4" t="s">
        <v>75</v>
      </c>
      <c r="E13" s="4" t="s">
        <v>48</v>
      </c>
      <c r="F13" s="4">
        <v>10</v>
      </c>
      <c r="G13" s="5">
        <v>6</v>
      </c>
      <c r="H13" s="4">
        <v>8</v>
      </c>
      <c r="I13" s="4">
        <v>0</v>
      </c>
      <c r="J13" s="5"/>
      <c r="K13" s="5"/>
      <c r="L13" s="5"/>
      <c r="M13" s="5"/>
      <c r="N13" s="22">
        <v>24</v>
      </c>
      <c r="O13" s="66"/>
      <c r="P13" s="66"/>
    </row>
    <row r="14" spans="1:16" ht="14.25" customHeight="1" x14ac:dyDescent="0.2">
      <c r="A14" s="21"/>
      <c r="B14" s="24">
        <v>10</v>
      </c>
      <c r="C14" s="3" t="s">
        <v>329</v>
      </c>
      <c r="D14" s="3" t="s">
        <v>330</v>
      </c>
      <c r="E14" s="4" t="s">
        <v>63</v>
      </c>
      <c r="F14" s="9">
        <v>0</v>
      </c>
      <c r="G14" s="9">
        <v>14</v>
      </c>
      <c r="H14" s="9">
        <v>0</v>
      </c>
      <c r="I14" s="9">
        <v>10</v>
      </c>
      <c r="J14" s="9"/>
      <c r="K14" s="9"/>
      <c r="L14" s="9"/>
      <c r="M14" s="9"/>
      <c r="N14" s="22">
        <v>24</v>
      </c>
      <c r="O14" s="66"/>
      <c r="P14" s="66"/>
    </row>
    <row r="15" spans="1:16" ht="14.25" customHeight="1" x14ac:dyDescent="0.2">
      <c r="A15" s="21"/>
      <c r="B15" s="24">
        <v>12</v>
      </c>
      <c r="C15" s="6" t="s">
        <v>94</v>
      </c>
      <c r="D15" s="6" t="s">
        <v>95</v>
      </c>
      <c r="E15" s="4" t="s">
        <v>48</v>
      </c>
      <c r="F15" s="232">
        <v>8</v>
      </c>
      <c r="G15" s="5">
        <v>8</v>
      </c>
      <c r="H15" s="4">
        <v>7</v>
      </c>
      <c r="I15" s="4">
        <v>0</v>
      </c>
      <c r="J15" s="4"/>
      <c r="K15" s="5"/>
      <c r="L15" s="4"/>
      <c r="M15" s="5"/>
      <c r="N15" s="22">
        <v>23</v>
      </c>
      <c r="O15" s="66"/>
      <c r="P15" s="66"/>
    </row>
    <row r="16" spans="1:16" ht="14.25" customHeight="1" x14ac:dyDescent="0.2">
      <c r="A16" s="21"/>
      <c r="B16" s="31">
        <v>12</v>
      </c>
      <c r="C16" s="6" t="s">
        <v>69</v>
      </c>
      <c r="D16" s="6" t="s">
        <v>68</v>
      </c>
      <c r="E16" s="4" t="s">
        <v>63</v>
      </c>
      <c r="F16" s="4">
        <v>12</v>
      </c>
      <c r="G16" s="4">
        <v>11</v>
      </c>
      <c r="H16" s="5">
        <v>0</v>
      </c>
      <c r="I16" s="5">
        <v>0</v>
      </c>
      <c r="J16" s="5"/>
      <c r="K16" s="4"/>
      <c r="L16" s="5"/>
      <c r="M16" s="4"/>
      <c r="N16" s="22">
        <v>23</v>
      </c>
      <c r="O16" s="66"/>
      <c r="P16" s="66"/>
    </row>
    <row r="17" spans="1:16" ht="14.25" customHeight="1" x14ac:dyDescent="0.2">
      <c r="A17" s="21"/>
      <c r="B17" s="24">
        <v>14</v>
      </c>
      <c r="C17" s="6" t="s">
        <v>82</v>
      </c>
      <c r="D17" s="6" t="s">
        <v>26</v>
      </c>
      <c r="E17" s="4" t="s">
        <v>48</v>
      </c>
      <c r="F17" s="232">
        <v>7</v>
      </c>
      <c r="G17" s="5">
        <v>3</v>
      </c>
      <c r="H17" s="4">
        <v>5</v>
      </c>
      <c r="I17" s="4">
        <v>7</v>
      </c>
      <c r="J17" s="5"/>
      <c r="K17" s="5"/>
      <c r="L17" s="5"/>
      <c r="M17" s="5"/>
      <c r="N17" s="22">
        <v>22</v>
      </c>
      <c r="O17" s="66"/>
      <c r="P17" s="66"/>
    </row>
    <row r="18" spans="1:16" ht="14.25" customHeight="1" x14ac:dyDescent="0.2">
      <c r="A18" s="21"/>
      <c r="B18" s="24">
        <v>15</v>
      </c>
      <c r="C18" s="4" t="s">
        <v>61</v>
      </c>
      <c r="D18" s="4" t="s">
        <v>62</v>
      </c>
      <c r="E18" s="4" t="s">
        <v>63</v>
      </c>
      <c r="F18" s="4">
        <v>2</v>
      </c>
      <c r="G18" s="4">
        <v>0</v>
      </c>
      <c r="H18" s="5">
        <v>6</v>
      </c>
      <c r="I18" s="4">
        <v>12</v>
      </c>
      <c r="J18" s="4"/>
      <c r="K18" s="5"/>
      <c r="L18" s="4"/>
      <c r="M18" s="5"/>
      <c r="N18" s="22">
        <v>20</v>
      </c>
      <c r="O18" s="66"/>
      <c r="P18" s="66"/>
    </row>
    <row r="19" spans="1:16" ht="14.25" customHeight="1" x14ac:dyDescent="0.2">
      <c r="A19" s="21"/>
      <c r="B19" s="24">
        <v>15</v>
      </c>
      <c r="C19" s="16" t="s">
        <v>76</v>
      </c>
      <c r="D19" s="16" t="s">
        <v>77</v>
      </c>
      <c r="E19" s="4" t="s">
        <v>63</v>
      </c>
      <c r="F19" s="4">
        <v>7</v>
      </c>
      <c r="G19" s="4">
        <v>4</v>
      </c>
      <c r="H19" s="4">
        <v>7</v>
      </c>
      <c r="I19" s="4">
        <v>2</v>
      </c>
      <c r="J19" s="3"/>
      <c r="K19" s="3"/>
      <c r="L19" s="3"/>
      <c r="M19" s="3"/>
      <c r="N19" s="22">
        <v>20</v>
      </c>
      <c r="O19" s="66"/>
      <c r="P19" s="66"/>
    </row>
    <row r="20" spans="1:16" ht="14.25" customHeight="1" x14ac:dyDescent="0.2">
      <c r="A20" s="21"/>
      <c r="B20" s="24">
        <v>17</v>
      </c>
      <c r="C20" s="4" t="s">
        <v>158</v>
      </c>
      <c r="D20" s="4" t="s">
        <v>159</v>
      </c>
      <c r="E20" s="4" t="s">
        <v>48</v>
      </c>
      <c r="F20" s="4">
        <v>2</v>
      </c>
      <c r="G20" s="5">
        <v>8</v>
      </c>
      <c r="H20" s="5">
        <v>1</v>
      </c>
      <c r="I20" s="5">
        <v>5</v>
      </c>
      <c r="J20" s="5"/>
      <c r="K20" s="5"/>
      <c r="L20" s="5"/>
      <c r="M20" s="5"/>
      <c r="N20" s="22">
        <v>16</v>
      </c>
      <c r="O20" s="66"/>
      <c r="P20" s="66"/>
    </row>
    <row r="21" spans="1:16" ht="14.25" customHeight="1" x14ac:dyDescent="0.2">
      <c r="A21" s="21"/>
      <c r="B21" s="24">
        <v>18</v>
      </c>
      <c r="C21" s="4" t="s">
        <v>224</v>
      </c>
      <c r="D21" s="4" t="s">
        <v>40</v>
      </c>
      <c r="E21" s="4" t="s">
        <v>48</v>
      </c>
      <c r="F21" s="4">
        <v>4</v>
      </c>
      <c r="G21" s="5">
        <v>5</v>
      </c>
      <c r="H21" s="4">
        <v>6</v>
      </c>
      <c r="I21" s="4">
        <v>0</v>
      </c>
      <c r="J21" s="5"/>
      <c r="K21" s="5"/>
      <c r="L21" s="5"/>
      <c r="M21" s="5"/>
      <c r="N21" s="22">
        <v>15</v>
      </c>
      <c r="O21" s="66"/>
      <c r="P21" s="66"/>
    </row>
    <row r="22" spans="1:16" ht="14.25" customHeight="1" x14ac:dyDescent="0.2">
      <c r="A22" s="21"/>
      <c r="B22" s="24">
        <v>18</v>
      </c>
      <c r="C22" s="3" t="s">
        <v>133</v>
      </c>
      <c r="D22" s="3" t="s">
        <v>95</v>
      </c>
      <c r="E22" s="4" t="s">
        <v>121</v>
      </c>
      <c r="F22" s="3">
        <v>0</v>
      </c>
      <c r="G22" s="4">
        <v>8</v>
      </c>
      <c r="H22" s="4">
        <v>4</v>
      </c>
      <c r="I22" s="4">
        <v>3</v>
      </c>
      <c r="J22" s="3"/>
      <c r="K22" s="3"/>
      <c r="L22" s="3"/>
      <c r="M22" s="3"/>
      <c r="N22" s="22">
        <v>15</v>
      </c>
      <c r="O22" s="66"/>
      <c r="P22" s="66"/>
    </row>
    <row r="23" spans="1:16" ht="14.25" customHeight="1" x14ac:dyDescent="0.2">
      <c r="A23" s="21"/>
      <c r="B23" s="24">
        <v>20</v>
      </c>
      <c r="C23" s="4" t="s">
        <v>467</v>
      </c>
      <c r="D23" s="4" t="s">
        <v>327</v>
      </c>
      <c r="E23" s="4" t="s">
        <v>48</v>
      </c>
      <c r="F23" s="4">
        <v>0</v>
      </c>
      <c r="G23" s="5">
        <v>5</v>
      </c>
      <c r="H23" s="5">
        <v>5</v>
      </c>
      <c r="I23" s="5">
        <v>3</v>
      </c>
      <c r="J23" s="5"/>
      <c r="K23" s="5"/>
      <c r="L23" s="5"/>
      <c r="M23" s="5"/>
      <c r="N23" s="22">
        <v>13</v>
      </c>
      <c r="O23" s="66"/>
      <c r="P23" s="66"/>
    </row>
    <row r="24" spans="1:16" ht="14.25" customHeight="1" x14ac:dyDescent="0.2">
      <c r="A24" s="21"/>
      <c r="B24" s="24">
        <v>20</v>
      </c>
      <c r="C24" s="6" t="s">
        <v>102</v>
      </c>
      <c r="D24" s="6" t="s">
        <v>103</v>
      </c>
      <c r="E24" s="4" t="s">
        <v>63</v>
      </c>
      <c r="F24" s="4">
        <v>2</v>
      </c>
      <c r="G24" s="4">
        <v>0</v>
      </c>
      <c r="H24" s="4">
        <v>10</v>
      </c>
      <c r="I24" s="4">
        <v>1</v>
      </c>
      <c r="J24" s="4"/>
      <c r="K24" s="4"/>
      <c r="L24" s="4"/>
      <c r="M24" s="4"/>
      <c r="N24" s="22">
        <v>13</v>
      </c>
      <c r="O24" s="66"/>
      <c r="P24" s="66"/>
    </row>
    <row r="25" spans="1:16" ht="14.25" customHeight="1" x14ac:dyDescent="0.2">
      <c r="A25" s="21"/>
      <c r="B25" s="24">
        <v>22</v>
      </c>
      <c r="C25" s="6" t="s">
        <v>100</v>
      </c>
      <c r="D25" s="6" t="s">
        <v>101</v>
      </c>
      <c r="E25" s="4" t="s">
        <v>48</v>
      </c>
      <c r="F25" s="4">
        <v>0</v>
      </c>
      <c r="G25" s="5">
        <v>2</v>
      </c>
      <c r="H25" s="4">
        <v>0</v>
      </c>
      <c r="I25" s="4">
        <v>9</v>
      </c>
      <c r="J25" s="4"/>
      <c r="K25" s="5"/>
      <c r="L25" s="4"/>
      <c r="M25" s="5"/>
      <c r="N25" s="22">
        <v>11</v>
      </c>
      <c r="O25" s="66"/>
      <c r="P25" s="66"/>
    </row>
    <row r="26" spans="1:16" ht="14.25" customHeight="1" x14ac:dyDescent="0.2">
      <c r="A26" s="21"/>
      <c r="B26" s="24">
        <v>23</v>
      </c>
      <c r="C26" s="16" t="s">
        <v>471</v>
      </c>
      <c r="D26" s="16" t="s">
        <v>375</v>
      </c>
      <c r="E26" s="4" t="s">
        <v>121</v>
      </c>
      <c r="F26" s="4">
        <v>1</v>
      </c>
      <c r="G26" s="4">
        <v>0</v>
      </c>
      <c r="H26" s="4">
        <v>3</v>
      </c>
      <c r="I26" s="4">
        <v>5</v>
      </c>
      <c r="J26" s="4"/>
      <c r="K26" s="4"/>
      <c r="L26" s="4"/>
      <c r="M26" s="4"/>
      <c r="N26" s="22">
        <v>9</v>
      </c>
    </row>
    <row r="27" spans="1:16" ht="14.25" customHeight="1" x14ac:dyDescent="0.2">
      <c r="A27" s="21"/>
      <c r="B27" s="24">
        <v>24</v>
      </c>
      <c r="C27" s="4" t="s">
        <v>221</v>
      </c>
      <c r="D27" s="4" t="s">
        <v>222</v>
      </c>
      <c r="E27" s="4" t="s">
        <v>48</v>
      </c>
      <c r="F27" s="4">
        <v>1</v>
      </c>
      <c r="G27" s="5">
        <v>2</v>
      </c>
      <c r="H27" s="5">
        <v>5</v>
      </c>
      <c r="I27" s="5">
        <v>0</v>
      </c>
      <c r="J27" s="5"/>
      <c r="K27" s="5"/>
      <c r="L27" s="5"/>
      <c r="M27" s="5"/>
      <c r="N27" s="22">
        <v>8</v>
      </c>
    </row>
    <row r="28" spans="1:16" ht="14.25" customHeight="1" x14ac:dyDescent="0.2">
      <c r="A28" s="21"/>
      <c r="B28" s="24">
        <v>24</v>
      </c>
      <c r="C28" s="3" t="s">
        <v>85</v>
      </c>
      <c r="D28" s="3" t="s">
        <v>68</v>
      </c>
      <c r="E28" s="4" t="s">
        <v>63</v>
      </c>
      <c r="F28" s="9">
        <v>0</v>
      </c>
      <c r="G28" s="9">
        <v>1</v>
      </c>
      <c r="H28" s="9">
        <v>4</v>
      </c>
      <c r="I28" s="9">
        <v>3</v>
      </c>
      <c r="J28" s="9"/>
      <c r="K28" s="9"/>
      <c r="L28" s="9"/>
      <c r="M28" s="9"/>
      <c r="N28" s="22">
        <v>8</v>
      </c>
    </row>
    <row r="29" spans="1:16" ht="14.25" customHeight="1" x14ac:dyDescent="0.2">
      <c r="A29" s="21"/>
      <c r="B29" s="24">
        <v>24</v>
      </c>
      <c r="C29" s="6" t="s">
        <v>57</v>
      </c>
      <c r="D29" s="6" t="s">
        <v>68</v>
      </c>
      <c r="E29" s="4" t="s">
        <v>63</v>
      </c>
      <c r="F29" s="5">
        <v>2</v>
      </c>
      <c r="G29" s="4">
        <v>0</v>
      </c>
      <c r="H29" s="7">
        <v>6</v>
      </c>
      <c r="I29" s="4">
        <v>0</v>
      </c>
      <c r="J29" s="4"/>
      <c r="K29" s="5"/>
      <c r="L29" s="4"/>
      <c r="M29" s="5"/>
      <c r="N29" s="22">
        <v>8</v>
      </c>
    </row>
    <row r="30" spans="1:16" ht="14.25" customHeight="1" x14ac:dyDescent="0.2">
      <c r="A30" s="21"/>
      <c r="B30" s="24">
        <v>27</v>
      </c>
      <c r="C30" s="16" t="s">
        <v>161</v>
      </c>
      <c r="D30" s="16" t="s">
        <v>162</v>
      </c>
      <c r="E30" s="4" t="s">
        <v>121</v>
      </c>
      <c r="F30" s="7">
        <v>4</v>
      </c>
      <c r="G30" s="7">
        <v>2</v>
      </c>
      <c r="H30" s="4">
        <v>0</v>
      </c>
      <c r="I30" s="4">
        <v>0</v>
      </c>
      <c r="J30" s="4"/>
      <c r="K30" s="4"/>
      <c r="L30" s="4"/>
      <c r="M30" s="4"/>
      <c r="N30" s="22">
        <v>6</v>
      </c>
    </row>
    <row r="31" spans="1:16" ht="14.25" customHeight="1" x14ac:dyDescent="0.2">
      <c r="A31" s="21"/>
      <c r="B31" s="24">
        <v>27</v>
      </c>
      <c r="C31" s="3" t="s">
        <v>333</v>
      </c>
      <c r="D31" s="6" t="s">
        <v>40</v>
      </c>
      <c r="E31" s="4" t="s">
        <v>63</v>
      </c>
      <c r="F31" s="7">
        <v>0</v>
      </c>
      <c r="G31" s="7">
        <v>1</v>
      </c>
      <c r="H31" s="5">
        <v>1</v>
      </c>
      <c r="I31" s="5">
        <v>4</v>
      </c>
      <c r="J31" s="5"/>
      <c r="K31" s="7"/>
      <c r="L31" s="5"/>
      <c r="M31" s="7"/>
      <c r="N31" s="22">
        <v>6</v>
      </c>
    </row>
    <row r="32" spans="1:16" ht="14.25" customHeight="1" x14ac:dyDescent="0.2">
      <c r="A32" s="21"/>
      <c r="B32" s="24">
        <v>29</v>
      </c>
      <c r="C32" s="4" t="s">
        <v>175</v>
      </c>
      <c r="D32" s="4" t="s">
        <v>176</v>
      </c>
      <c r="E32" s="4" t="s">
        <v>48</v>
      </c>
      <c r="F32" s="4">
        <v>0</v>
      </c>
      <c r="G32" s="5">
        <v>0</v>
      </c>
      <c r="H32" s="4">
        <v>0</v>
      </c>
      <c r="I32" s="4">
        <v>5</v>
      </c>
      <c r="J32" s="5"/>
      <c r="K32" s="5"/>
      <c r="L32" s="5"/>
      <c r="M32" s="5"/>
      <c r="N32" s="22">
        <v>5</v>
      </c>
    </row>
    <row r="33" spans="1:14" ht="14.25" customHeight="1" x14ac:dyDescent="0.2">
      <c r="A33" s="21"/>
      <c r="B33" s="24">
        <v>29</v>
      </c>
      <c r="C33" s="4" t="s">
        <v>97</v>
      </c>
      <c r="D33" s="4" t="s">
        <v>98</v>
      </c>
      <c r="E33" s="4" t="s">
        <v>48</v>
      </c>
      <c r="F33" s="4">
        <v>1</v>
      </c>
      <c r="G33" s="5">
        <v>0</v>
      </c>
      <c r="H33" s="4">
        <v>3</v>
      </c>
      <c r="I33" s="4">
        <v>1</v>
      </c>
      <c r="J33" s="4"/>
      <c r="K33" s="5"/>
      <c r="L33" s="4"/>
      <c r="M33" s="5"/>
      <c r="N33" s="22">
        <v>5</v>
      </c>
    </row>
    <row r="34" spans="1:14" ht="14.25" customHeight="1" x14ac:dyDescent="0.2">
      <c r="A34" s="21"/>
      <c r="B34" s="24">
        <v>29</v>
      </c>
      <c r="C34" s="16" t="s">
        <v>334</v>
      </c>
      <c r="D34" s="16" t="s">
        <v>109</v>
      </c>
      <c r="E34" s="4" t="s">
        <v>324</v>
      </c>
      <c r="F34" s="4">
        <v>0</v>
      </c>
      <c r="G34" s="4">
        <v>3</v>
      </c>
      <c r="H34" s="4">
        <v>1</v>
      </c>
      <c r="I34" s="4">
        <v>1</v>
      </c>
      <c r="J34" s="4"/>
      <c r="K34" s="4"/>
      <c r="L34" s="4"/>
      <c r="M34" s="4"/>
      <c r="N34" s="22">
        <v>5</v>
      </c>
    </row>
    <row r="35" spans="1:14" ht="14.25" customHeight="1" x14ac:dyDescent="0.2">
      <c r="A35" s="21"/>
      <c r="B35" s="24">
        <v>32</v>
      </c>
      <c r="C35" s="4" t="s">
        <v>131</v>
      </c>
      <c r="D35" s="4" t="s">
        <v>89</v>
      </c>
      <c r="E35" s="4" t="s">
        <v>48</v>
      </c>
      <c r="F35" s="4">
        <v>0</v>
      </c>
      <c r="G35" s="5">
        <v>0</v>
      </c>
      <c r="H35" s="5">
        <v>4</v>
      </c>
      <c r="I35" s="5">
        <v>0</v>
      </c>
      <c r="J35" s="5"/>
      <c r="K35" s="5"/>
      <c r="L35" s="5"/>
      <c r="M35" s="5"/>
      <c r="N35" s="22">
        <v>4</v>
      </c>
    </row>
    <row r="36" spans="1:14" ht="14.25" customHeight="1" x14ac:dyDescent="0.2">
      <c r="A36" s="21"/>
      <c r="B36" s="24">
        <v>32</v>
      </c>
      <c r="C36" s="16" t="s">
        <v>132</v>
      </c>
      <c r="D36" s="16" t="s">
        <v>44</v>
      </c>
      <c r="E36" s="4" t="s">
        <v>121</v>
      </c>
      <c r="F36" s="4">
        <v>0</v>
      </c>
      <c r="G36" s="4">
        <v>3</v>
      </c>
      <c r="H36" s="4">
        <v>1</v>
      </c>
      <c r="I36" s="4">
        <v>0</v>
      </c>
      <c r="J36" s="4"/>
      <c r="K36" s="4"/>
      <c r="L36" s="4"/>
      <c r="M36" s="4"/>
      <c r="N36" s="22">
        <v>4</v>
      </c>
    </row>
    <row r="37" spans="1:14" ht="14.25" customHeight="1" x14ac:dyDescent="0.2">
      <c r="A37" s="21"/>
      <c r="B37" s="24">
        <v>32</v>
      </c>
      <c r="C37" s="3" t="s">
        <v>163</v>
      </c>
      <c r="D37" s="3" t="s">
        <v>26</v>
      </c>
      <c r="E37" s="4" t="s">
        <v>121</v>
      </c>
      <c r="F37" s="3">
        <v>0</v>
      </c>
      <c r="G37" s="3">
        <v>4</v>
      </c>
      <c r="H37" s="3">
        <v>0</v>
      </c>
      <c r="I37" s="3">
        <v>0</v>
      </c>
      <c r="J37" s="3"/>
      <c r="K37" s="3"/>
      <c r="L37" s="3"/>
      <c r="M37" s="3"/>
      <c r="N37" s="22">
        <v>4</v>
      </c>
    </row>
    <row r="38" spans="1:14" ht="14.25" customHeight="1" x14ac:dyDescent="0.2">
      <c r="A38" s="21"/>
      <c r="B38" s="24">
        <v>35</v>
      </c>
      <c r="C38" s="3" t="s">
        <v>462</v>
      </c>
      <c r="D38" s="3" t="s">
        <v>89</v>
      </c>
      <c r="E38" s="4" t="s">
        <v>63</v>
      </c>
      <c r="F38" s="7">
        <v>0</v>
      </c>
      <c r="G38" s="7">
        <v>0</v>
      </c>
      <c r="H38" s="5">
        <v>0</v>
      </c>
      <c r="I38" s="5">
        <v>3</v>
      </c>
      <c r="J38" s="5"/>
      <c r="K38" s="7"/>
      <c r="L38" s="5"/>
      <c r="M38" s="7"/>
      <c r="N38" s="22">
        <v>3</v>
      </c>
    </row>
    <row r="39" spans="1:14" ht="14.25" customHeight="1" x14ac:dyDescent="0.2">
      <c r="A39" s="21"/>
      <c r="B39" s="24">
        <v>36</v>
      </c>
      <c r="C39" s="3" t="s">
        <v>164</v>
      </c>
      <c r="D39" s="3" t="s">
        <v>95</v>
      </c>
      <c r="E39" s="4" t="s">
        <v>121</v>
      </c>
      <c r="F39" s="3">
        <v>1</v>
      </c>
      <c r="G39" s="3">
        <v>1</v>
      </c>
      <c r="H39" s="3">
        <v>0</v>
      </c>
      <c r="I39" s="3">
        <v>0</v>
      </c>
      <c r="J39" s="3"/>
      <c r="K39" s="3"/>
      <c r="L39" s="3"/>
      <c r="M39" s="3"/>
      <c r="N39" s="22">
        <v>2</v>
      </c>
    </row>
    <row r="40" spans="1:14" ht="14.25" customHeight="1" x14ac:dyDescent="0.2">
      <c r="A40" s="21"/>
      <c r="B40" s="24">
        <v>36</v>
      </c>
      <c r="C40" s="3" t="s">
        <v>331</v>
      </c>
      <c r="D40" s="6" t="s">
        <v>332</v>
      </c>
      <c r="E40" s="4" t="s">
        <v>63</v>
      </c>
      <c r="F40" s="4">
        <v>0</v>
      </c>
      <c r="G40" s="4">
        <v>1</v>
      </c>
      <c r="H40" s="4">
        <v>0</v>
      </c>
      <c r="I40" s="4">
        <v>1</v>
      </c>
      <c r="J40" s="4"/>
      <c r="K40" s="4"/>
      <c r="L40" s="4"/>
      <c r="M40" s="4"/>
      <c r="N40" s="22">
        <v>2</v>
      </c>
    </row>
    <row r="41" spans="1:14" ht="14.25" customHeight="1" x14ac:dyDescent="0.2">
      <c r="A41" s="21"/>
      <c r="B41" s="24">
        <v>36</v>
      </c>
      <c r="C41" s="6" t="s">
        <v>226</v>
      </c>
      <c r="D41" s="6" t="s">
        <v>26</v>
      </c>
      <c r="E41" s="4" t="s">
        <v>63</v>
      </c>
      <c r="F41" s="4">
        <v>2</v>
      </c>
      <c r="G41" s="4">
        <v>0</v>
      </c>
      <c r="H41" s="5">
        <v>0</v>
      </c>
      <c r="I41" s="5">
        <v>0</v>
      </c>
      <c r="J41" s="5"/>
      <c r="K41" s="4"/>
      <c r="L41" s="5"/>
      <c r="M41" s="4"/>
      <c r="N41" s="22">
        <v>2</v>
      </c>
    </row>
    <row r="42" spans="1:14" ht="14.25" customHeight="1" x14ac:dyDescent="0.2">
      <c r="A42" s="21"/>
      <c r="B42" s="24">
        <v>36</v>
      </c>
      <c r="C42" s="3" t="s">
        <v>466</v>
      </c>
      <c r="D42" s="3" t="s">
        <v>44</v>
      </c>
      <c r="E42" s="4" t="s">
        <v>324</v>
      </c>
      <c r="F42" s="4">
        <v>0</v>
      </c>
      <c r="G42" s="4">
        <v>0</v>
      </c>
      <c r="H42" s="4">
        <v>0</v>
      </c>
      <c r="I42" s="4">
        <v>2</v>
      </c>
      <c r="J42" s="3"/>
      <c r="K42" s="3"/>
      <c r="L42" s="3"/>
      <c r="M42" s="3"/>
      <c r="N42" s="22">
        <v>2</v>
      </c>
    </row>
    <row r="43" spans="1:14" ht="14.25" customHeight="1" x14ac:dyDescent="0.2">
      <c r="A43" s="21"/>
      <c r="B43" s="24">
        <v>36</v>
      </c>
      <c r="C43" s="3" t="s">
        <v>465</v>
      </c>
      <c r="D43" s="3" t="s">
        <v>68</v>
      </c>
      <c r="E43" s="4" t="s">
        <v>324</v>
      </c>
      <c r="F43" s="3">
        <v>0</v>
      </c>
      <c r="G43" s="4">
        <v>0</v>
      </c>
      <c r="H43" s="4">
        <v>0</v>
      </c>
      <c r="I43" s="4">
        <v>2</v>
      </c>
      <c r="J43" s="3"/>
      <c r="K43" s="3"/>
      <c r="L43" s="3"/>
      <c r="M43" s="3"/>
      <c r="N43" s="22">
        <v>2</v>
      </c>
    </row>
    <row r="44" spans="1:14" ht="14.25" customHeight="1" x14ac:dyDescent="0.2">
      <c r="A44" s="21"/>
      <c r="B44" s="24">
        <v>41</v>
      </c>
      <c r="C44" s="3" t="s">
        <v>399</v>
      </c>
      <c r="D44" s="3" t="s">
        <v>400</v>
      </c>
      <c r="E44" s="4" t="s">
        <v>48</v>
      </c>
      <c r="F44" s="3">
        <v>0</v>
      </c>
      <c r="G44" s="5">
        <v>0</v>
      </c>
      <c r="H44" s="4">
        <v>0</v>
      </c>
      <c r="I44" s="4">
        <v>1</v>
      </c>
      <c r="J44" s="4"/>
      <c r="K44" s="5"/>
      <c r="L44" s="4"/>
      <c r="M44" s="5"/>
      <c r="N44" s="22">
        <v>1</v>
      </c>
    </row>
    <row r="45" spans="1:14" ht="14.25" customHeight="1" x14ac:dyDescent="0.2">
      <c r="A45" s="21"/>
      <c r="B45" s="24">
        <v>41</v>
      </c>
      <c r="C45" s="4" t="s">
        <v>463</v>
      </c>
      <c r="D45" s="4" t="s">
        <v>464</v>
      </c>
      <c r="E45" s="4" t="s">
        <v>48</v>
      </c>
      <c r="F45" s="5">
        <v>0</v>
      </c>
      <c r="G45" s="5">
        <v>0</v>
      </c>
      <c r="H45" s="4">
        <v>0</v>
      </c>
      <c r="I45" s="4">
        <v>1</v>
      </c>
      <c r="J45" s="5"/>
      <c r="K45" s="5"/>
      <c r="L45" s="5"/>
      <c r="M45" s="5"/>
      <c r="N45" s="22">
        <v>1</v>
      </c>
    </row>
    <row r="46" spans="1:14" ht="14.25" customHeight="1" x14ac:dyDescent="0.2">
      <c r="A46" s="21"/>
      <c r="B46" s="24">
        <v>41</v>
      </c>
      <c r="C46" s="4" t="s">
        <v>46</v>
      </c>
      <c r="D46" s="4" t="s">
        <v>64</v>
      </c>
      <c r="E46" s="4" t="s">
        <v>48</v>
      </c>
      <c r="F46" s="4">
        <v>0</v>
      </c>
      <c r="G46" s="5">
        <v>0</v>
      </c>
      <c r="H46" s="4">
        <v>0</v>
      </c>
      <c r="I46" s="4">
        <v>1</v>
      </c>
      <c r="J46" s="4"/>
      <c r="K46" s="5"/>
      <c r="L46" s="4"/>
      <c r="M46" s="5"/>
      <c r="N46" s="22">
        <v>1</v>
      </c>
    </row>
    <row r="47" spans="1:14" ht="14.25" customHeight="1" x14ac:dyDescent="0.2">
      <c r="A47" s="21"/>
      <c r="B47" s="24">
        <v>41</v>
      </c>
      <c r="C47" s="16" t="s">
        <v>134</v>
      </c>
      <c r="D47" s="16" t="s">
        <v>176</v>
      </c>
      <c r="E47" s="4" t="s">
        <v>121</v>
      </c>
      <c r="F47" s="3">
        <v>0</v>
      </c>
      <c r="G47" s="3">
        <v>1</v>
      </c>
      <c r="H47" s="4">
        <v>0</v>
      </c>
      <c r="I47" s="4">
        <v>0</v>
      </c>
      <c r="J47" s="3"/>
      <c r="K47" s="3"/>
      <c r="L47" s="3"/>
      <c r="M47" s="3"/>
      <c r="N47" s="22">
        <v>1</v>
      </c>
    </row>
    <row r="48" spans="1:14" ht="14.25" customHeight="1" x14ac:dyDescent="0.2">
      <c r="A48" s="21"/>
      <c r="B48" s="24">
        <v>41</v>
      </c>
      <c r="C48" s="3" t="s">
        <v>87</v>
      </c>
      <c r="D48" s="3" t="s">
        <v>88</v>
      </c>
      <c r="E48" s="4" t="s">
        <v>121</v>
      </c>
      <c r="F48" s="4">
        <v>0</v>
      </c>
      <c r="G48" s="4">
        <v>1</v>
      </c>
      <c r="H48" s="4">
        <v>0</v>
      </c>
      <c r="I48" s="4">
        <v>0</v>
      </c>
      <c r="J48" s="3"/>
      <c r="K48" s="3"/>
      <c r="L48" s="3"/>
      <c r="M48" s="3"/>
      <c r="N48" s="22">
        <v>1</v>
      </c>
    </row>
  </sheetData>
  <protectedRanges>
    <protectedRange sqref="C24:D27" name="Oblast2"/>
    <protectedRange sqref="C40:D41 C48:D48" name="Oblast2_5"/>
  </protectedRanges>
  <sortState ref="C4:N62">
    <sortCondition descending="1" ref="N62"/>
  </sortState>
  <mergeCells count="5">
    <mergeCell ref="F2:N2"/>
    <mergeCell ref="B2:B3"/>
    <mergeCell ref="C2:C3"/>
    <mergeCell ref="D2:D3"/>
    <mergeCell ref="E2:E3"/>
  </mergeCells>
  <phoneticPr fontId="3" type="noConversion"/>
  <pageMargins left="0" right="0" top="0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opLeftCell="A16" zoomScaleNormal="100" workbookViewId="0">
      <selection activeCell="X43" sqref="X43"/>
    </sheetView>
  </sheetViews>
  <sheetFormatPr defaultRowHeight="12.75" x14ac:dyDescent="0.2"/>
  <cols>
    <col min="1" max="1" width="21" style="11" customWidth="1"/>
    <col min="2" max="2" width="9.140625" style="11"/>
    <col min="3" max="8" width="9.140625" style="2"/>
    <col min="9" max="9" width="11.140625" style="2" customWidth="1"/>
    <col min="10" max="10" width="9.140625" style="2"/>
    <col min="11" max="11" width="8.7109375" style="2" customWidth="1"/>
    <col min="12" max="13" width="9.140625" style="2"/>
    <col min="14" max="18" width="5" style="36" customWidth="1"/>
    <col min="19" max="23" width="5" style="2" customWidth="1"/>
    <col min="24" max="16384" width="9.140625" style="2"/>
  </cols>
  <sheetData>
    <row r="1" spans="1:12" ht="18" x14ac:dyDescent="0.25">
      <c r="A1" s="1"/>
      <c r="B1" s="25" t="s">
        <v>219</v>
      </c>
      <c r="C1" s="1"/>
      <c r="D1" s="1"/>
      <c r="E1" s="1"/>
      <c r="F1" s="1"/>
      <c r="G1" s="1"/>
      <c r="H1" s="1"/>
      <c r="I1" s="1"/>
      <c r="J1" s="1"/>
      <c r="K1" s="1"/>
    </row>
    <row r="2" spans="1:12" ht="13.5" thickBot="1" x14ac:dyDescent="0.25"/>
    <row r="3" spans="1:12" ht="13.5" thickBot="1" x14ac:dyDescent="0.25">
      <c r="A3" s="29" t="s">
        <v>41</v>
      </c>
      <c r="B3" s="13"/>
      <c r="C3" s="1"/>
      <c r="D3" s="1"/>
      <c r="E3" s="1"/>
      <c r="F3" s="1"/>
      <c r="G3" s="1"/>
      <c r="H3" s="1"/>
      <c r="I3" s="1"/>
      <c r="J3" s="1"/>
      <c r="K3" s="1"/>
    </row>
    <row r="4" spans="1:12" ht="12" customHeight="1" x14ac:dyDescent="0.2">
      <c r="A4" s="470" t="s">
        <v>28</v>
      </c>
      <c r="B4" s="470" t="s">
        <v>29</v>
      </c>
      <c r="C4" s="474" t="s">
        <v>3</v>
      </c>
      <c r="D4" s="467" t="s">
        <v>0</v>
      </c>
      <c r="E4" s="468"/>
      <c r="F4" s="468"/>
      <c r="G4" s="468"/>
      <c r="H4" s="468"/>
      <c r="I4" s="468"/>
      <c r="J4" s="468"/>
      <c r="K4" s="468"/>
      <c r="L4" s="469"/>
    </row>
    <row r="5" spans="1:12" x14ac:dyDescent="0.2">
      <c r="A5" s="471"/>
      <c r="B5" s="471"/>
      <c r="C5" s="475"/>
      <c r="D5" s="55" t="s">
        <v>49</v>
      </c>
      <c r="E5" s="56" t="s">
        <v>50</v>
      </c>
      <c r="F5" s="55" t="s">
        <v>51</v>
      </c>
      <c r="G5" s="55" t="s">
        <v>52</v>
      </c>
      <c r="H5" s="55" t="s">
        <v>53</v>
      </c>
      <c r="I5" s="55" t="s">
        <v>54</v>
      </c>
      <c r="J5" s="55" t="s">
        <v>104</v>
      </c>
      <c r="K5" s="55" t="s">
        <v>105</v>
      </c>
      <c r="L5" s="57" t="s">
        <v>24</v>
      </c>
    </row>
    <row r="6" spans="1:12" x14ac:dyDescent="0.2">
      <c r="A6" s="6" t="s">
        <v>100</v>
      </c>
      <c r="B6" s="6" t="s">
        <v>101</v>
      </c>
      <c r="C6" s="4" t="s">
        <v>48</v>
      </c>
      <c r="D6" s="4">
        <v>0</v>
      </c>
      <c r="E6" s="5">
        <v>2</v>
      </c>
      <c r="F6" s="4">
        <v>0</v>
      </c>
      <c r="G6" s="4">
        <v>9</v>
      </c>
      <c r="H6" s="4"/>
      <c r="I6" s="5"/>
      <c r="J6" s="4"/>
      <c r="K6" s="5"/>
      <c r="L6" s="22">
        <f>SUM(D6:K6)</f>
        <v>11</v>
      </c>
    </row>
    <row r="7" spans="1:12" x14ac:dyDescent="0.2">
      <c r="A7" s="4" t="s">
        <v>175</v>
      </c>
      <c r="B7" s="4" t="s">
        <v>176</v>
      </c>
      <c r="C7" s="4" t="s">
        <v>48</v>
      </c>
      <c r="D7" s="4">
        <v>0</v>
      </c>
      <c r="E7" s="5">
        <v>0</v>
      </c>
      <c r="F7" s="4">
        <v>0</v>
      </c>
      <c r="G7" s="4">
        <v>5</v>
      </c>
      <c r="H7" s="5"/>
      <c r="I7" s="5"/>
      <c r="J7" s="5"/>
      <c r="K7" s="5"/>
      <c r="L7" s="22">
        <f>SUM(D7:K7)</f>
        <v>5</v>
      </c>
    </row>
    <row r="8" spans="1:12" x14ac:dyDescent="0.2">
      <c r="A8" s="4" t="s">
        <v>467</v>
      </c>
      <c r="B8" s="4" t="s">
        <v>327</v>
      </c>
      <c r="C8" s="4" t="s">
        <v>48</v>
      </c>
      <c r="D8" s="4">
        <v>0</v>
      </c>
      <c r="E8" s="5">
        <v>5</v>
      </c>
      <c r="F8" s="5">
        <v>5</v>
      </c>
      <c r="G8" s="5">
        <v>3</v>
      </c>
      <c r="H8" s="5"/>
      <c r="I8" s="5"/>
      <c r="J8" s="5"/>
      <c r="K8" s="5"/>
      <c r="L8" s="22">
        <f>SUM(D8:K8)</f>
        <v>13</v>
      </c>
    </row>
    <row r="9" spans="1:12" x14ac:dyDescent="0.2">
      <c r="A9" s="4" t="s">
        <v>96</v>
      </c>
      <c r="B9" s="4" t="s">
        <v>64</v>
      </c>
      <c r="C9" s="4" t="s">
        <v>48</v>
      </c>
      <c r="D9" s="4">
        <v>0</v>
      </c>
      <c r="E9" s="5">
        <v>9</v>
      </c>
      <c r="F9" s="4">
        <v>16</v>
      </c>
      <c r="G9" s="4">
        <v>10</v>
      </c>
      <c r="H9" s="5"/>
      <c r="I9" s="5"/>
      <c r="J9" s="5"/>
      <c r="K9" s="5"/>
      <c r="L9" s="22">
        <f>SUM(D9:K9)</f>
        <v>35</v>
      </c>
    </row>
    <row r="10" spans="1:12" x14ac:dyDescent="0.2">
      <c r="A10" s="4" t="s">
        <v>221</v>
      </c>
      <c r="B10" s="4" t="s">
        <v>222</v>
      </c>
      <c r="C10" s="4" t="s">
        <v>48</v>
      </c>
      <c r="D10" s="4">
        <v>1</v>
      </c>
      <c r="E10" s="5">
        <v>2</v>
      </c>
      <c r="F10" s="5">
        <v>5</v>
      </c>
      <c r="G10" s="5">
        <v>0</v>
      </c>
      <c r="H10" s="5"/>
      <c r="I10" s="5"/>
      <c r="J10" s="5"/>
      <c r="K10" s="5"/>
      <c r="L10" s="22">
        <f>SUM(D10:K10)</f>
        <v>8</v>
      </c>
    </row>
    <row r="11" spans="1:12" x14ac:dyDescent="0.2">
      <c r="A11" s="3" t="s">
        <v>399</v>
      </c>
      <c r="B11" s="3" t="s">
        <v>400</v>
      </c>
      <c r="C11" s="4" t="s">
        <v>48</v>
      </c>
      <c r="D11" s="3">
        <v>0</v>
      </c>
      <c r="E11" s="5">
        <v>0</v>
      </c>
      <c r="F11" s="4">
        <v>0</v>
      </c>
      <c r="G11" s="4">
        <v>1</v>
      </c>
      <c r="H11" s="4"/>
      <c r="I11" s="5"/>
      <c r="J11" s="4"/>
      <c r="K11" s="5"/>
      <c r="L11" s="22">
        <f>SUM(D11:K11)</f>
        <v>1</v>
      </c>
    </row>
    <row r="12" spans="1:12" x14ac:dyDescent="0.2">
      <c r="A12" s="4" t="s">
        <v>158</v>
      </c>
      <c r="B12" s="4" t="s">
        <v>159</v>
      </c>
      <c r="C12" s="4" t="s">
        <v>48</v>
      </c>
      <c r="D12" s="4">
        <v>2</v>
      </c>
      <c r="E12" s="5">
        <v>8</v>
      </c>
      <c r="F12" s="5">
        <v>1</v>
      </c>
      <c r="G12" s="5">
        <v>5</v>
      </c>
      <c r="H12" s="5"/>
      <c r="I12" s="5"/>
      <c r="J12" s="5"/>
      <c r="K12" s="5"/>
      <c r="L12" s="22">
        <f>SUM(D12:K12)</f>
        <v>16</v>
      </c>
    </row>
    <row r="13" spans="1:12" x14ac:dyDescent="0.2">
      <c r="A13" s="4" t="s">
        <v>131</v>
      </c>
      <c r="B13" s="4" t="s">
        <v>89</v>
      </c>
      <c r="C13" s="4" t="s">
        <v>48</v>
      </c>
      <c r="D13" s="4">
        <v>0</v>
      </c>
      <c r="E13" s="5">
        <v>0</v>
      </c>
      <c r="F13" s="5">
        <v>4</v>
      </c>
      <c r="G13" s="5">
        <v>0</v>
      </c>
      <c r="H13" s="5"/>
      <c r="I13" s="5"/>
      <c r="J13" s="5"/>
      <c r="K13" s="5"/>
      <c r="L13" s="22">
        <f>SUM(D13:K13)</f>
        <v>4</v>
      </c>
    </row>
    <row r="14" spans="1:12" x14ac:dyDescent="0.2">
      <c r="A14" s="4" t="s">
        <v>463</v>
      </c>
      <c r="B14" s="4" t="s">
        <v>464</v>
      </c>
      <c r="C14" s="4" t="s">
        <v>48</v>
      </c>
      <c r="D14" s="5">
        <v>0</v>
      </c>
      <c r="E14" s="5">
        <v>0</v>
      </c>
      <c r="F14" s="4">
        <v>0</v>
      </c>
      <c r="G14" s="4">
        <v>1</v>
      </c>
      <c r="H14" s="5"/>
      <c r="I14" s="5"/>
      <c r="J14" s="5"/>
      <c r="K14" s="5"/>
      <c r="L14" s="22">
        <f>SUM(D14:K14)</f>
        <v>1</v>
      </c>
    </row>
    <row r="15" spans="1:12" x14ac:dyDescent="0.2">
      <c r="A15" s="6" t="s">
        <v>65</v>
      </c>
      <c r="B15" s="6" t="s">
        <v>40</v>
      </c>
      <c r="C15" s="4" t="s">
        <v>48</v>
      </c>
      <c r="D15" s="4">
        <v>0</v>
      </c>
      <c r="E15" s="5">
        <v>0</v>
      </c>
      <c r="F15" s="4">
        <v>0</v>
      </c>
      <c r="G15" s="4">
        <v>0</v>
      </c>
      <c r="H15" s="4"/>
      <c r="I15" s="5"/>
      <c r="J15" s="4"/>
      <c r="K15" s="5"/>
      <c r="L15" s="22">
        <f>SUM(D15:K15)</f>
        <v>0</v>
      </c>
    </row>
    <row r="16" spans="1:12" x14ac:dyDescent="0.2">
      <c r="A16" s="4" t="s">
        <v>224</v>
      </c>
      <c r="B16" s="4" t="s">
        <v>40</v>
      </c>
      <c r="C16" s="4" t="s">
        <v>48</v>
      </c>
      <c r="D16" s="4">
        <v>4</v>
      </c>
      <c r="E16" s="5">
        <v>5</v>
      </c>
      <c r="F16" s="4">
        <v>6</v>
      </c>
      <c r="G16" s="4">
        <v>0</v>
      </c>
      <c r="H16" s="5"/>
      <c r="I16" s="5"/>
      <c r="J16" s="5"/>
      <c r="K16" s="5"/>
      <c r="L16" s="22">
        <f>SUM(D16:K16)</f>
        <v>15</v>
      </c>
    </row>
    <row r="17" spans="1:18" x14ac:dyDescent="0.2">
      <c r="A17" s="4" t="s">
        <v>97</v>
      </c>
      <c r="B17" s="4" t="s">
        <v>98</v>
      </c>
      <c r="C17" s="4" t="s">
        <v>48</v>
      </c>
      <c r="D17" s="4">
        <v>1</v>
      </c>
      <c r="E17" s="5">
        <v>0</v>
      </c>
      <c r="F17" s="4">
        <v>3</v>
      </c>
      <c r="G17" s="4">
        <v>1</v>
      </c>
      <c r="H17" s="4"/>
      <c r="I17" s="5"/>
      <c r="J17" s="4"/>
      <c r="K17" s="5"/>
      <c r="L17" s="22">
        <f>SUM(D17:K17)</f>
        <v>5</v>
      </c>
    </row>
    <row r="18" spans="1:18" x14ac:dyDescent="0.2">
      <c r="A18" s="6" t="s">
        <v>94</v>
      </c>
      <c r="B18" s="6" t="s">
        <v>95</v>
      </c>
      <c r="C18" s="4" t="s">
        <v>48</v>
      </c>
      <c r="D18" s="232">
        <v>8</v>
      </c>
      <c r="E18" s="5">
        <v>8</v>
      </c>
      <c r="F18" s="4">
        <v>7</v>
      </c>
      <c r="G18" s="4">
        <v>0</v>
      </c>
      <c r="H18" s="4"/>
      <c r="I18" s="5"/>
      <c r="J18" s="4"/>
      <c r="K18" s="5"/>
      <c r="L18" s="22">
        <f>SUM(D18:K18)</f>
        <v>23</v>
      </c>
    </row>
    <row r="19" spans="1:18" x14ac:dyDescent="0.2">
      <c r="A19" s="4" t="s">
        <v>46</v>
      </c>
      <c r="B19" s="4" t="s">
        <v>64</v>
      </c>
      <c r="C19" s="4" t="s">
        <v>48</v>
      </c>
      <c r="D19" s="4">
        <v>0</v>
      </c>
      <c r="E19" s="5">
        <v>0</v>
      </c>
      <c r="F19" s="4">
        <v>0</v>
      </c>
      <c r="G19" s="4">
        <v>1</v>
      </c>
      <c r="H19" s="4"/>
      <c r="I19" s="5"/>
      <c r="J19" s="4"/>
      <c r="K19" s="5"/>
      <c r="L19" s="22">
        <f>SUM(D19:K19)</f>
        <v>1</v>
      </c>
    </row>
    <row r="20" spans="1:18" x14ac:dyDescent="0.2">
      <c r="A20" s="6" t="s">
        <v>82</v>
      </c>
      <c r="B20" s="6" t="s">
        <v>26</v>
      </c>
      <c r="C20" s="4" t="s">
        <v>48</v>
      </c>
      <c r="D20" s="232">
        <v>7</v>
      </c>
      <c r="E20" s="5">
        <v>3</v>
      </c>
      <c r="F20" s="4">
        <v>5</v>
      </c>
      <c r="G20" s="4">
        <v>7</v>
      </c>
      <c r="H20" s="5"/>
      <c r="I20" s="5"/>
      <c r="J20" s="5"/>
      <c r="K20" s="5"/>
      <c r="L20" s="22">
        <f>SUM(D20:K20)</f>
        <v>22</v>
      </c>
    </row>
    <row r="21" spans="1:18" x14ac:dyDescent="0.2">
      <c r="A21" s="4" t="s">
        <v>72</v>
      </c>
      <c r="B21" s="4" t="s">
        <v>73</v>
      </c>
      <c r="C21" s="4" t="s">
        <v>48</v>
      </c>
      <c r="D21" s="4">
        <v>0</v>
      </c>
      <c r="E21" s="5">
        <v>0</v>
      </c>
      <c r="F21" s="4">
        <v>0</v>
      </c>
      <c r="G21" s="4">
        <v>0</v>
      </c>
      <c r="H21" s="5"/>
      <c r="I21" s="5"/>
      <c r="J21" s="5"/>
      <c r="K21" s="5"/>
      <c r="L21" s="22">
        <f>SUM(D21:K21)</f>
        <v>0</v>
      </c>
    </row>
    <row r="22" spans="1:18" x14ac:dyDescent="0.2">
      <c r="A22" s="4" t="s">
        <v>74</v>
      </c>
      <c r="B22" s="4" t="s">
        <v>75</v>
      </c>
      <c r="C22" s="4" t="s">
        <v>48</v>
      </c>
      <c r="D22" s="4">
        <v>10</v>
      </c>
      <c r="E22" s="5">
        <v>6</v>
      </c>
      <c r="F22" s="4">
        <v>8</v>
      </c>
      <c r="G22" s="4">
        <v>0</v>
      </c>
      <c r="H22" s="5"/>
      <c r="I22" s="5"/>
      <c r="J22" s="5"/>
      <c r="K22" s="5"/>
      <c r="L22" s="22">
        <f>SUM(D22:K22)</f>
        <v>24</v>
      </c>
    </row>
    <row r="23" spans="1:18" x14ac:dyDescent="0.2">
      <c r="A23" s="6" t="s">
        <v>45</v>
      </c>
      <c r="B23" s="6" t="s">
        <v>47</v>
      </c>
      <c r="C23" s="4" t="s">
        <v>48</v>
      </c>
      <c r="D23" s="7">
        <v>22</v>
      </c>
      <c r="E23" s="5">
        <v>38</v>
      </c>
      <c r="F23" s="4">
        <v>0</v>
      </c>
      <c r="G23" s="4">
        <v>16</v>
      </c>
      <c r="H23" s="4"/>
      <c r="I23" s="5"/>
      <c r="J23" s="4"/>
      <c r="K23" s="5"/>
      <c r="L23" s="22">
        <f>SUM(D23:K23)</f>
        <v>76</v>
      </c>
    </row>
    <row r="24" spans="1:18" x14ac:dyDescent="0.2">
      <c r="A24" s="6" t="s">
        <v>110</v>
      </c>
      <c r="B24" s="6" t="s">
        <v>99</v>
      </c>
      <c r="C24" s="4" t="s">
        <v>48</v>
      </c>
      <c r="D24" s="4">
        <v>4</v>
      </c>
      <c r="E24" s="5">
        <v>0</v>
      </c>
      <c r="F24" s="4">
        <v>12</v>
      </c>
      <c r="G24" s="4">
        <v>9</v>
      </c>
      <c r="H24" s="5"/>
      <c r="I24" s="5"/>
      <c r="J24" s="5"/>
      <c r="K24" s="5"/>
      <c r="L24" s="22">
        <f>SUM(D24:K24)</f>
        <v>25</v>
      </c>
    </row>
    <row r="25" spans="1:18" x14ac:dyDescent="0.2">
      <c r="A25" s="6"/>
      <c r="B25" s="6"/>
      <c r="C25" s="4" t="s">
        <v>48</v>
      </c>
      <c r="D25" s="4"/>
      <c r="E25" s="5"/>
      <c r="F25" s="5"/>
      <c r="G25" s="5"/>
      <c r="H25" s="5"/>
      <c r="I25" s="5"/>
      <c r="J25" s="5"/>
      <c r="K25" s="5"/>
      <c r="L25" s="22">
        <f t="shared" ref="L25" si="0">SUM(D25:K25)</f>
        <v>0</v>
      </c>
    </row>
    <row r="28" spans="1:18" ht="13.5" thickBot="1" x14ac:dyDescent="0.25"/>
    <row r="29" spans="1:18" ht="13.5" thickBot="1" x14ac:dyDescent="0.25">
      <c r="A29" s="12" t="s">
        <v>55</v>
      </c>
      <c r="B29" s="13"/>
      <c r="C29" s="1"/>
      <c r="D29" s="1"/>
      <c r="E29" s="1"/>
      <c r="F29" s="1"/>
      <c r="G29" s="1"/>
      <c r="H29" s="1"/>
      <c r="I29" s="1"/>
      <c r="J29" s="1"/>
      <c r="K29" s="1"/>
      <c r="N29" s="84"/>
      <c r="O29" s="84"/>
      <c r="P29" s="84"/>
      <c r="Q29" s="86"/>
      <c r="R29" s="10"/>
    </row>
    <row r="30" spans="1:18" ht="12" customHeight="1" x14ac:dyDescent="0.2">
      <c r="A30" s="472" t="s">
        <v>28</v>
      </c>
      <c r="B30" s="470" t="s">
        <v>29</v>
      </c>
      <c r="C30" s="474" t="s">
        <v>3</v>
      </c>
      <c r="D30" s="467" t="s">
        <v>0</v>
      </c>
      <c r="E30" s="468"/>
      <c r="F30" s="468"/>
      <c r="G30" s="468"/>
      <c r="H30" s="468"/>
      <c r="I30" s="468"/>
      <c r="J30" s="468"/>
      <c r="K30" s="468"/>
      <c r="L30" s="469"/>
      <c r="N30" s="84"/>
      <c r="O30" s="84"/>
      <c r="P30" s="84"/>
      <c r="Q30" s="86"/>
      <c r="R30" s="10"/>
    </row>
    <row r="31" spans="1:18" x14ac:dyDescent="0.2">
      <c r="A31" s="473"/>
      <c r="B31" s="471"/>
      <c r="C31" s="475"/>
      <c r="D31" s="55" t="s">
        <v>49</v>
      </c>
      <c r="E31" s="56" t="s">
        <v>50</v>
      </c>
      <c r="F31" s="55" t="s">
        <v>51</v>
      </c>
      <c r="G31" s="55" t="s">
        <v>52</v>
      </c>
      <c r="H31" s="55" t="s">
        <v>53</v>
      </c>
      <c r="I31" s="55" t="s">
        <v>54</v>
      </c>
      <c r="J31" s="55" t="s">
        <v>104</v>
      </c>
      <c r="K31" s="55" t="s">
        <v>105</v>
      </c>
      <c r="L31" s="57" t="s">
        <v>24</v>
      </c>
      <c r="N31" s="87"/>
      <c r="O31" s="87"/>
      <c r="P31" s="84"/>
      <c r="Q31" s="84"/>
      <c r="R31" s="10"/>
    </row>
    <row r="32" spans="1:18" x14ac:dyDescent="0.2">
      <c r="A32" s="16" t="s">
        <v>468</v>
      </c>
      <c r="B32" s="16" t="s">
        <v>470</v>
      </c>
      <c r="C32" s="4" t="s">
        <v>121</v>
      </c>
      <c r="D32" s="4">
        <v>0</v>
      </c>
      <c r="E32" s="4">
        <v>0</v>
      </c>
      <c r="F32" s="4">
        <v>0</v>
      </c>
      <c r="G32" s="4">
        <v>0</v>
      </c>
      <c r="H32" s="4"/>
      <c r="I32" s="4"/>
      <c r="J32" s="4"/>
      <c r="K32" s="4"/>
      <c r="L32" s="22">
        <f>SUM(C32:K32)</f>
        <v>0</v>
      </c>
      <c r="N32" s="10"/>
      <c r="P32" s="84"/>
      <c r="Q32" s="84"/>
      <c r="R32" s="10"/>
    </row>
    <row r="33" spans="1:18" x14ac:dyDescent="0.2">
      <c r="A33" s="16" t="s">
        <v>471</v>
      </c>
      <c r="B33" s="16" t="s">
        <v>375</v>
      </c>
      <c r="C33" s="4" t="s">
        <v>121</v>
      </c>
      <c r="D33" s="4">
        <v>1</v>
      </c>
      <c r="E33" s="4">
        <v>0</v>
      </c>
      <c r="F33" s="4">
        <v>3</v>
      </c>
      <c r="G33" s="4">
        <v>5</v>
      </c>
      <c r="H33" s="4"/>
      <c r="I33" s="4"/>
      <c r="J33" s="4"/>
      <c r="K33" s="4"/>
      <c r="L33" s="22">
        <f>SUM(C33:K33)</f>
        <v>9</v>
      </c>
      <c r="P33" s="10"/>
      <c r="Q33" s="10"/>
      <c r="R33" s="10"/>
    </row>
    <row r="34" spans="1:18" x14ac:dyDescent="0.2">
      <c r="A34" s="16" t="s">
        <v>469</v>
      </c>
      <c r="B34" s="16" t="s">
        <v>26</v>
      </c>
      <c r="C34" s="4" t="s">
        <v>121</v>
      </c>
      <c r="D34" s="4">
        <v>0</v>
      </c>
      <c r="E34" s="4">
        <v>0</v>
      </c>
      <c r="F34" s="4">
        <v>0</v>
      </c>
      <c r="G34" s="4">
        <v>0</v>
      </c>
      <c r="H34" s="4"/>
      <c r="I34" s="4"/>
      <c r="J34" s="4"/>
      <c r="K34" s="4"/>
      <c r="L34" s="22">
        <f>SUM(C34:K34)</f>
        <v>0</v>
      </c>
      <c r="N34" s="88"/>
      <c r="O34" s="88"/>
      <c r="P34" s="10"/>
      <c r="Q34" s="10"/>
      <c r="R34" s="10"/>
    </row>
    <row r="35" spans="1:18" x14ac:dyDescent="0.2">
      <c r="A35" s="16" t="s">
        <v>161</v>
      </c>
      <c r="B35" s="16" t="s">
        <v>162</v>
      </c>
      <c r="C35" s="4" t="s">
        <v>121</v>
      </c>
      <c r="D35" s="7">
        <v>4</v>
      </c>
      <c r="E35" s="7">
        <v>2</v>
      </c>
      <c r="F35" s="4">
        <v>0</v>
      </c>
      <c r="G35" s="4">
        <v>0</v>
      </c>
      <c r="H35" s="4"/>
      <c r="I35" s="4"/>
      <c r="J35" s="4"/>
      <c r="K35" s="4"/>
      <c r="L35" s="22">
        <f>SUM(C35:K35)</f>
        <v>6</v>
      </c>
    </row>
    <row r="36" spans="1:18" x14ac:dyDescent="0.2">
      <c r="A36" s="16" t="s">
        <v>160</v>
      </c>
      <c r="B36" s="16" t="s">
        <v>40</v>
      </c>
      <c r="C36" s="4" t="s">
        <v>121</v>
      </c>
      <c r="D36" s="7">
        <v>0</v>
      </c>
      <c r="E36" s="7">
        <v>0</v>
      </c>
      <c r="F36" s="4">
        <v>0</v>
      </c>
      <c r="G36" s="4">
        <v>0</v>
      </c>
      <c r="H36" s="4"/>
      <c r="I36" s="4"/>
      <c r="J36" s="4"/>
      <c r="K36" s="4"/>
      <c r="L36" s="22">
        <f>SUM(C36:K36)</f>
        <v>0</v>
      </c>
      <c r="N36" s="10"/>
      <c r="O36" s="10"/>
    </row>
    <row r="37" spans="1:18" x14ac:dyDescent="0.2">
      <c r="A37" s="16" t="s">
        <v>60</v>
      </c>
      <c r="B37" s="16" t="s">
        <v>26</v>
      </c>
      <c r="C37" s="4" t="s">
        <v>121</v>
      </c>
      <c r="D37" s="4">
        <v>12</v>
      </c>
      <c r="E37" s="4">
        <v>7</v>
      </c>
      <c r="F37" s="4">
        <v>20</v>
      </c>
      <c r="G37" s="4">
        <v>15</v>
      </c>
      <c r="H37" s="4"/>
      <c r="I37" s="4"/>
      <c r="J37" s="4"/>
      <c r="K37" s="4"/>
      <c r="L37" s="22">
        <f>SUM(C37:K37)</f>
        <v>54</v>
      </c>
      <c r="N37" s="10"/>
      <c r="O37" s="10"/>
    </row>
    <row r="38" spans="1:18" x14ac:dyDescent="0.2">
      <c r="A38" s="16" t="s">
        <v>134</v>
      </c>
      <c r="B38" s="16" t="s">
        <v>176</v>
      </c>
      <c r="C38" s="4" t="s">
        <v>121</v>
      </c>
      <c r="D38" s="3">
        <v>0</v>
      </c>
      <c r="E38" s="3">
        <v>1</v>
      </c>
      <c r="F38" s="4">
        <v>0</v>
      </c>
      <c r="G38" s="4">
        <v>0</v>
      </c>
      <c r="H38" s="3"/>
      <c r="I38" s="3"/>
      <c r="J38" s="3"/>
      <c r="K38" s="3"/>
      <c r="L38" s="22">
        <f>SUM(C38:K38)</f>
        <v>1</v>
      </c>
      <c r="N38" s="10"/>
    </row>
    <row r="39" spans="1:18" x14ac:dyDescent="0.2">
      <c r="A39" s="16" t="s">
        <v>132</v>
      </c>
      <c r="B39" s="16" t="s">
        <v>44</v>
      </c>
      <c r="C39" s="4" t="s">
        <v>121</v>
      </c>
      <c r="D39" s="4">
        <v>0</v>
      </c>
      <c r="E39" s="4">
        <v>3</v>
      </c>
      <c r="F39" s="4">
        <v>1</v>
      </c>
      <c r="G39" s="4">
        <v>0</v>
      </c>
      <c r="H39" s="4"/>
      <c r="I39" s="4"/>
      <c r="J39" s="4"/>
      <c r="K39" s="4"/>
      <c r="L39" s="22">
        <f>SUM(C39:K39)</f>
        <v>4</v>
      </c>
    </row>
    <row r="40" spans="1:18" x14ac:dyDescent="0.2">
      <c r="A40" s="16" t="s">
        <v>83</v>
      </c>
      <c r="B40" s="16" t="s">
        <v>66</v>
      </c>
      <c r="C40" s="4" t="s">
        <v>121</v>
      </c>
      <c r="D40" s="4">
        <v>30</v>
      </c>
      <c r="E40" s="4">
        <v>16</v>
      </c>
      <c r="F40" s="4">
        <v>16</v>
      </c>
      <c r="G40" s="4">
        <v>11</v>
      </c>
      <c r="H40" s="4"/>
      <c r="I40" s="4"/>
      <c r="J40" s="4"/>
      <c r="K40" s="4"/>
      <c r="L40" s="22">
        <f>SUM(C40:K40)</f>
        <v>73</v>
      </c>
    </row>
    <row r="41" spans="1:18" x14ac:dyDescent="0.2">
      <c r="A41" s="3" t="s">
        <v>133</v>
      </c>
      <c r="B41" s="3" t="s">
        <v>95</v>
      </c>
      <c r="C41" s="4" t="s">
        <v>121</v>
      </c>
      <c r="D41" s="3">
        <v>0</v>
      </c>
      <c r="E41" s="4">
        <v>8</v>
      </c>
      <c r="F41" s="4">
        <v>4</v>
      </c>
      <c r="G41" s="4">
        <v>3</v>
      </c>
      <c r="H41" s="3"/>
      <c r="I41" s="3"/>
      <c r="J41" s="3"/>
      <c r="K41" s="3"/>
      <c r="L41" s="22">
        <f>SUM(C41:K41)</f>
        <v>15</v>
      </c>
    </row>
    <row r="42" spans="1:18" x14ac:dyDescent="0.2">
      <c r="A42" s="3" t="s">
        <v>87</v>
      </c>
      <c r="B42" s="3" t="s">
        <v>88</v>
      </c>
      <c r="C42" s="4" t="s">
        <v>121</v>
      </c>
      <c r="D42" s="4">
        <v>0</v>
      </c>
      <c r="E42" s="4">
        <v>1</v>
      </c>
      <c r="F42" s="4">
        <v>0</v>
      </c>
      <c r="G42" s="4">
        <v>0</v>
      </c>
      <c r="H42" s="3"/>
      <c r="I42" s="3"/>
      <c r="J42" s="3"/>
      <c r="K42" s="3"/>
      <c r="L42" s="22">
        <f>SUM(C42:K42)</f>
        <v>1</v>
      </c>
    </row>
    <row r="43" spans="1:18" x14ac:dyDescent="0.2">
      <c r="A43" s="3" t="s">
        <v>164</v>
      </c>
      <c r="B43" s="3" t="s">
        <v>95</v>
      </c>
      <c r="C43" s="4" t="s">
        <v>121</v>
      </c>
      <c r="D43" s="3">
        <v>1</v>
      </c>
      <c r="E43" s="3">
        <v>1</v>
      </c>
      <c r="F43" s="3">
        <v>0</v>
      </c>
      <c r="G43" s="3">
        <v>0</v>
      </c>
      <c r="H43" s="3"/>
      <c r="I43" s="3"/>
      <c r="J43" s="3"/>
      <c r="K43" s="3"/>
      <c r="L43" s="22">
        <f>SUM(C43:K43)</f>
        <v>2</v>
      </c>
    </row>
    <row r="44" spans="1:18" x14ac:dyDescent="0.2">
      <c r="A44" s="16" t="s">
        <v>163</v>
      </c>
      <c r="B44" s="16" t="s">
        <v>47</v>
      </c>
      <c r="C44" s="4" t="s">
        <v>121</v>
      </c>
      <c r="D44" s="7">
        <v>0</v>
      </c>
      <c r="E44" s="5">
        <v>0</v>
      </c>
      <c r="F44" s="5">
        <v>0</v>
      </c>
      <c r="G44" s="5">
        <v>0</v>
      </c>
      <c r="H44" s="5"/>
      <c r="I44" s="5"/>
      <c r="J44" s="5"/>
      <c r="K44" s="5"/>
      <c r="L44" s="22">
        <f>SUM(C44:K44)</f>
        <v>0</v>
      </c>
    </row>
    <row r="45" spans="1:18" x14ac:dyDescent="0.2">
      <c r="A45" s="3" t="s">
        <v>163</v>
      </c>
      <c r="B45" s="3" t="s">
        <v>26</v>
      </c>
      <c r="C45" s="4" t="s">
        <v>121</v>
      </c>
      <c r="D45" s="3">
        <v>0</v>
      </c>
      <c r="E45" s="3">
        <v>4</v>
      </c>
      <c r="F45" s="3">
        <v>0</v>
      </c>
      <c r="G45" s="3">
        <v>0</v>
      </c>
      <c r="H45" s="3"/>
      <c r="I45" s="3"/>
      <c r="J45" s="3"/>
      <c r="K45" s="3"/>
      <c r="L45" s="22">
        <f>SUM(C45:K45)</f>
        <v>4</v>
      </c>
    </row>
    <row r="46" spans="1:18" x14ac:dyDescent="0.2">
      <c r="A46" s="3" t="s">
        <v>273</v>
      </c>
      <c r="B46" s="3" t="s">
        <v>77</v>
      </c>
      <c r="C46" s="4" t="s">
        <v>121</v>
      </c>
      <c r="D46" s="3">
        <v>0</v>
      </c>
      <c r="E46" s="3">
        <v>0</v>
      </c>
      <c r="F46" s="3">
        <v>0</v>
      </c>
      <c r="G46" s="3">
        <v>0</v>
      </c>
      <c r="H46" s="3"/>
      <c r="I46" s="3"/>
      <c r="J46" s="3"/>
      <c r="K46" s="3"/>
      <c r="L46" s="22">
        <f>SUM(C46:K46)</f>
        <v>0</v>
      </c>
    </row>
    <row r="47" spans="1:18" x14ac:dyDescent="0.2">
      <c r="A47" s="16"/>
      <c r="B47" s="16"/>
      <c r="C47" s="4"/>
      <c r="D47" s="4"/>
      <c r="E47" s="4"/>
      <c r="F47" s="4"/>
      <c r="G47" s="4"/>
      <c r="H47" s="4"/>
      <c r="I47" s="4"/>
      <c r="J47" s="4"/>
      <c r="K47" s="4"/>
      <c r="L47" s="22">
        <f>SUM(C47:K47)</f>
        <v>0</v>
      </c>
    </row>
    <row r="48" spans="1:18" x14ac:dyDescent="0.2">
      <c r="A48" s="16"/>
      <c r="B48" s="16"/>
      <c r="C48" s="4"/>
      <c r="D48" s="4"/>
      <c r="E48" s="4"/>
      <c r="F48" s="4"/>
      <c r="G48" s="4"/>
      <c r="H48" s="4"/>
      <c r="I48" s="4"/>
      <c r="J48" s="4"/>
      <c r="K48" s="4"/>
      <c r="L48" s="22">
        <f t="shared" ref="L48:L49" si="1">SUM(C48:K48)</f>
        <v>0</v>
      </c>
    </row>
    <row r="49" spans="1:17" x14ac:dyDescent="0.2">
      <c r="A49" s="16"/>
      <c r="B49" s="16"/>
      <c r="C49" s="4"/>
      <c r="D49" s="4"/>
      <c r="E49" s="4"/>
      <c r="F49" s="4"/>
      <c r="G49" s="4"/>
      <c r="H49" s="4"/>
      <c r="I49" s="4"/>
      <c r="J49" s="4"/>
      <c r="K49" s="4"/>
      <c r="L49" s="22">
        <f t="shared" si="1"/>
        <v>0</v>
      </c>
    </row>
    <row r="50" spans="1:17" ht="13.5" thickBot="1" x14ac:dyDescent="0.25"/>
    <row r="51" spans="1:17" ht="13.5" thickBot="1" x14ac:dyDescent="0.25">
      <c r="A51" s="30" t="s">
        <v>59</v>
      </c>
    </row>
    <row r="52" spans="1:17" ht="12" customHeight="1" x14ac:dyDescent="0.2">
      <c r="A52" s="472" t="s">
        <v>28</v>
      </c>
      <c r="B52" s="470" t="s">
        <v>29</v>
      </c>
      <c r="C52" s="474" t="s">
        <v>3</v>
      </c>
      <c r="D52" s="467" t="s">
        <v>0</v>
      </c>
      <c r="E52" s="468"/>
      <c r="F52" s="468"/>
      <c r="G52" s="468"/>
      <c r="H52" s="468"/>
      <c r="I52" s="468"/>
      <c r="J52" s="468"/>
      <c r="K52" s="468"/>
      <c r="L52" s="469"/>
    </row>
    <row r="53" spans="1:17" x14ac:dyDescent="0.2">
      <c r="A53" s="473"/>
      <c r="B53" s="471"/>
      <c r="C53" s="475"/>
      <c r="D53" s="55" t="s">
        <v>49</v>
      </c>
      <c r="E53" s="56" t="s">
        <v>50</v>
      </c>
      <c r="F53" s="55" t="s">
        <v>51</v>
      </c>
      <c r="G53" s="55" t="s">
        <v>52</v>
      </c>
      <c r="H53" s="55" t="s">
        <v>53</v>
      </c>
      <c r="I53" s="55" t="s">
        <v>54</v>
      </c>
      <c r="J53" s="55" t="s">
        <v>104</v>
      </c>
      <c r="K53" s="55" t="s">
        <v>105</v>
      </c>
      <c r="L53" s="57" t="s">
        <v>24</v>
      </c>
    </row>
    <row r="54" spans="1:17" x14ac:dyDescent="0.2">
      <c r="A54" s="3" t="s">
        <v>333</v>
      </c>
      <c r="B54" s="6" t="s">
        <v>40</v>
      </c>
      <c r="C54" s="4" t="s">
        <v>63</v>
      </c>
      <c r="D54" s="7">
        <v>0</v>
      </c>
      <c r="E54" s="7">
        <v>1</v>
      </c>
      <c r="F54" s="5">
        <v>1</v>
      </c>
      <c r="G54" s="5">
        <v>4</v>
      </c>
      <c r="H54" s="5"/>
      <c r="I54" s="7"/>
      <c r="J54" s="5"/>
      <c r="K54" s="7"/>
      <c r="L54" s="22">
        <f>SUM(D54:K54)</f>
        <v>6</v>
      </c>
      <c r="N54" s="88"/>
      <c r="O54" s="88"/>
      <c r="P54" s="10"/>
      <c r="Q54" s="10"/>
    </row>
    <row r="55" spans="1:17" x14ac:dyDescent="0.2">
      <c r="A55" s="3" t="s">
        <v>462</v>
      </c>
      <c r="B55" s="3" t="s">
        <v>89</v>
      </c>
      <c r="C55" s="4" t="s">
        <v>63</v>
      </c>
      <c r="D55" s="7">
        <v>0</v>
      </c>
      <c r="E55" s="7">
        <v>0</v>
      </c>
      <c r="F55" s="5">
        <v>0</v>
      </c>
      <c r="G55" s="5">
        <v>3</v>
      </c>
      <c r="H55" s="5"/>
      <c r="I55" s="7"/>
      <c r="J55" s="5"/>
      <c r="K55" s="7"/>
      <c r="L55" s="22">
        <f>SUM(D55:K55)</f>
        <v>3</v>
      </c>
      <c r="N55" s="10"/>
      <c r="O55" s="10"/>
      <c r="P55" s="84"/>
      <c r="Q55" s="86"/>
    </row>
    <row r="56" spans="1:17" x14ac:dyDescent="0.2">
      <c r="A56" s="4" t="s">
        <v>61</v>
      </c>
      <c r="B56" s="4" t="s">
        <v>62</v>
      </c>
      <c r="C56" s="4" t="s">
        <v>63</v>
      </c>
      <c r="D56" s="4">
        <v>2</v>
      </c>
      <c r="E56" s="4">
        <v>0</v>
      </c>
      <c r="F56" s="5">
        <v>6</v>
      </c>
      <c r="G56" s="4">
        <v>12</v>
      </c>
      <c r="H56" s="4"/>
      <c r="I56" s="5"/>
      <c r="J56" s="4"/>
      <c r="K56" s="5"/>
      <c r="L56" s="22">
        <f>SUM(D56:K56)</f>
        <v>20</v>
      </c>
      <c r="N56" s="88"/>
      <c r="O56" s="88"/>
      <c r="P56" s="84"/>
      <c r="Q56" s="85"/>
    </row>
    <row r="57" spans="1:17" x14ac:dyDescent="0.2">
      <c r="A57" s="16" t="s">
        <v>76</v>
      </c>
      <c r="B57" s="16" t="s">
        <v>77</v>
      </c>
      <c r="C57" s="4" t="s">
        <v>63</v>
      </c>
      <c r="D57" s="4">
        <v>7</v>
      </c>
      <c r="E57" s="4">
        <v>4</v>
      </c>
      <c r="F57" s="4">
        <v>7</v>
      </c>
      <c r="G57" s="4">
        <v>2</v>
      </c>
      <c r="H57" s="3"/>
      <c r="I57" s="3"/>
      <c r="J57" s="3"/>
      <c r="K57" s="3"/>
      <c r="L57" s="22">
        <f>SUM(D57:K57)</f>
        <v>20</v>
      </c>
      <c r="N57" s="87"/>
      <c r="O57" s="87"/>
      <c r="P57" s="84"/>
      <c r="Q57" s="84"/>
    </row>
    <row r="58" spans="1:17" x14ac:dyDescent="0.2">
      <c r="A58" s="6" t="s">
        <v>102</v>
      </c>
      <c r="B58" s="6" t="s">
        <v>103</v>
      </c>
      <c r="C58" s="4" t="s">
        <v>63</v>
      </c>
      <c r="D58" s="4">
        <v>2</v>
      </c>
      <c r="E58" s="4">
        <v>0</v>
      </c>
      <c r="F58" s="4">
        <v>10</v>
      </c>
      <c r="G58" s="4">
        <v>1</v>
      </c>
      <c r="H58" s="4"/>
      <c r="I58" s="4"/>
      <c r="J58" s="4"/>
      <c r="K58" s="4"/>
      <c r="L58" s="22">
        <f>SUM(D58:K58)</f>
        <v>13</v>
      </c>
      <c r="N58" s="88"/>
      <c r="O58" s="88"/>
      <c r="P58" s="84"/>
      <c r="Q58" s="86"/>
    </row>
    <row r="59" spans="1:17" x14ac:dyDescent="0.2">
      <c r="A59" s="16" t="s">
        <v>85</v>
      </c>
      <c r="B59" s="16" t="s">
        <v>40</v>
      </c>
      <c r="C59" s="4" t="s">
        <v>63</v>
      </c>
      <c r="D59" s="7">
        <v>23</v>
      </c>
      <c r="E59" s="7">
        <v>15</v>
      </c>
      <c r="F59" s="4">
        <v>21</v>
      </c>
      <c r="G59" s="4">
        <v>10</v>
      </c>
      <c r="H59" s="4"/>
      <c r="I59" s="4"/>
      <c r="J59" s="4"/>
      <c r="K59" s="4"/>
      <c r="L59" s="22">
        <f>SUM(D59:K59)</f>
        <v>69</v>
      </c>
      <c r="N59" s="84"/>
      <c r="O59" s="84"/>
      <c r="P59" s="84"/>
      <c r="Q59" s="86"/>
    </row>
    <row r="60" spans="1:17" x14ac:dyDescent="0.2">
      <c r="A60" s="3" t="s">
        <v>85</v>
      </c>
      <c r="B60" s="3" t="s">
        <v>68</v>
      </c>
      <c r="C60" s="4" t="s">
        <v>63</v>
      </c>
      <c r="D60" s="9">
        <v>0</v>
      </c>
      <c r="E60" s="9">
        <v>1</v>
      </c>
      <c r="F60" s="9">
        <v>4</v>
      </c>
      <c r="G60" s="9">
        <v>3</v>
      </c>
      <c r="H60" s="9"/>
      <c r="I60" s="9"/>
      <c r="J60" s="9"/>
      <c r="K60" s="9"/>
      <c r="L60" s="22">
        <f>SUM(D60:K60)</f>
        <v>8</v>
      </c>
      <c r="N60" s="84"/>
      <c r="O60" s="84"/>
      <c r="P60" s="84"/>
      <c r="Q60" s="85"/>
    </row>
    <row r="61" spans="1:17" x14ac:dyDescent="0.2">
      <c r="A61" s="16" t="s">
        <v>57</v>
      </c>
      <c r="B61" s="16" t="s">
        <v>37</v>
      </c>
      <c r="C61" s="4" t="s">
        <v>63</v>
      </c>
      <c r="D61" s="7">
        <v>14</v>
      </c>
      <c r="E61" s="7">
        <v>10</v>
      </c>
      <c r="F61" s="5">
        <v>10</v>
      </c>
      <c r="G61" s="5">
        <v>4</v>
      </c>
      <c r="H61" s="5"/>
      <c r="I61" s="7"/>
      <c r="J61" s="5"/>
      <c r="K61" s="7"/>
      <c r="L61" s="22">
        <f>SUM(D61:K61)</f>
        <v>38</v>
      </c>
      <c r="N61" s="88"/>
      <c r="O61" s="88"/>
      <c r="P61" s="84"/>
      <c r="Q61" s="84"/>
    </row>
    <row r="62" spans="1:17" x14ac:dyDescent="0.2">
      <c r="A62" s="6" t="s">
        <v>57</v>
      </c>
      <c r="B62" s="6" t="s">
        <v>68</v>
      </c>
      <c r="C62" s="4" t="s">
        <v>63</v>
      </c>
      <c r="D62" s="5">
        <v>2</v>
      </c>
      <c r="E62" s="4">
        <v>0</v>
      </c>
      <c r="F62" s="7">
        <v>6</v>
      </c>
      <c r="G62" s="4">
        <v>0</v>
      </c>
      <c r="H62" s="4"/>
      <c r="I62" s="5"/>
      <c r="J62" s="4"/>
      <c r="K62" s="5"/>
      <c r="L62" s="22">
        <f>SUM(D62:K62)</f>
        <v>8</v>
      </c>
      <c r="N62" s="88"/>
      <c r="O62" s="88"/>
      <c r="P62" s="84"/>
      <c r="Q62" s="86"/>
    </row>
    <row r="63" spans="1:17" x14ac:dyDescent="0.2">
      <c r="A63" s="6" t="s">
        <v>328</v>
      </c>
      <c r="B63" s="6" t="s">
        <v>116</v>
      </c>
      <c r="C63" s="4" t="s">
        <v>63</v>
      </c>
      <c r="D63" s="7">
        <v>0</v>
      </c>
      <c r="E63" s="7">
        <v>20</v>
      </c>
      <c r="F63" s="5">
        <v>25</v>
      </c>
      <c r="G63" s="5">
        <v>3</v>
      </c>
      <c r="H63" s="5"/>
      <c r="I63" s="7"/>
      <c r="J63" s="5"/>
      <c r="K63" s="7"/>
      <c r="L63" s="22">
        <f>SUM(D63:K63)</f>
        <v>48</v>
      </c>
      <c r="N63" s="84"/>
      <c r="O63" s="84"/>
      <c r="P63" s="84"/>
      <c r="Q63" s="85"/>
    </row>
    <row r="64" spans="1:17" x14ac:dyDescent="0.2">
      <c r="A64" s="3" t="s">
        <v>331</v>
      </c>
      <c r="B64" s="6" t="s">
        <v>332</v>
      </c>
      <c r="C64" s="4" t="s">
        <v>63</v>
      </c>
      <c r="D64" s="4">
        <v>0</v>
      </c>
      <c r="E64" s="4">
        <v>1</v>
      </c>
      <c r="F64" s="4">
        <v>0</v>
      </c>
      <c r="G64" s="4">
        <v>1</v>
      </c>
      <c r="H64" s="4"/>
      <c r="I64" s="4"/>
      <c r="J64" s="4"/>
      <c r="K64" s="4"/>
      <c r="L64" s="22">
        <f>SUM(D64:K64)</f>
        <v>2</v>
      </c>
      <c r="N64" s="88"/>
      <c r="O64" s="88"/>
      <c r="P64" s="84"/>
      <c r="Q64" s="86"/>
    </row>
    <row r="65" spans="1:18" x14ac:dyDescent="0.2">
      <c r="A65" s="3" t="s">
        <v>329</v>
      </c>
      <c r="B65" s="3" t="s">
        <v>330</v>
      </c>
      <c r="C65" s="4" t="s">
        <v>63</v>
      </c>
      <c r="D65" s="9">
        <v>0</v>
      </c>
      <c r="E65" s="9">
        <v>14</v>
      </c>
      <c r="F65" s="9">
        <v>0</v>
      </c>
      <c r="G65" s="9">
        <v>10</v>
      </c>
      <c r="H65" s="9"/>
      <c r="I65" s="9"/>
      <c r="J65" s="9"/>
      <c r="K65" s="9"/>
      <c r="L65" s="22">
        <f>SUM(D65:K65)</f>
        <v>24</v>
      </c>
      <c r="N65" s="88"/>
      <c r="O65" s="88"/>
      <c r="P65" s="84"/>
      <c r="Q65" s="86"/>
    </row>
    <row r="66" spans="1:18" x14ac:dyDescent="0.2">
      <c r="A66" s="6" t="s">
        <v>108</v>
      </c>
      <c r="B66" s="6" t="s">
        <v>109</v>
      </c>
      <c r="C66" s="4" t="s">
        <v>63</v>
      </c>
      <c r="D66" s="4">
        <v>25</v>
      </c>
      <c r="E66" s="4">
        <v>42</v>
      </c>
      <c r="F66" s="5">
        <v>0</v>
      </c>
      <c r="G66" s="4">
        <v>19</v>
      </c>
      <c r="H66" s="4"/>
      <c r="I66" s="5"/>
      <c r="J66" s="4"/>
      <c r="K66" s="5"/>
      <c r="L66" s="22">
        <f>SUM(D66:K66)</f>
        <v>86</v>
      </c>
      <c r="N66" s="84"/>
      <c r="O66" s="84"/>
      <c r="P66" s="84"/>
      <c r="Q66" s="86"/>
    </row>
    <row r="67" spans="1:18" x14ac:dyDescent="0.2">
      <c r="A67" s="6" t="s">
        <v>69</v>
      </c>
      <c r="B67" s="6" t="s">
        <v>68</v>
      </c>
      <c r="C67" s="4" t="s">
        <v>63</v>
      </c>
      <c r="D67" s="4">
        <v>12</v>
      </c>
      <c r="E67" s="4">
        <v>11</v>
      </c>
      <c r="F67" s="5">
        <v>0</v>
      </c>
      <c r="G67" s="5">
        <v>0</v>
      </c>
      <c r="H67" s="5"/>
      <c r="I67" s="4"/>
      <c r="J67" s="5"/>
      <c r="K67" s="4"/>
      <c r="L67" s="22">
        <f>SUM(D67:K67)</f>
        <v>23</v>
      </c>
      <c r="N67" s="88"/>
      <c r="O67" s="88"/>
      <c r="P67" s="84"/>
      <c r="Q67" s="84"/>
    </row>
    <row r="68" spans="1:18" x14ac:dyDescent="0.2">
      <c r="A68" s="6" t="s">
        <v>226</v>
      </c>
      <c r="B68" s="6" t="s">
        <v>26</v>
      </c>
      <c r="C68" s="4" t="s">
        <v>63</v>
      </c>
      <c r="D68" s="4">
        <v>2</v>
      </c>
      <c r="E68" s="4">
        <v>0</v>
      </c>
      <c r="F68" s="5">
        <v>0</v>
      </c>
      <c r="G68" s="5">
        <v>0</v>
      </c>
      <c r="H68" s="5"/>
      <c r="I68" s="4"/>
      <c r="J68" s="5"/>
      <c r="K68" s="4"/>
      <c r="L68" s="22">
        <f>SUM(D68:K68)</f>
        <v>2</v>
      </c>
      <c r="N68" s="87"/>
      <c r="O68" s="88"/>
      <c r="P68" s="84"/>
      <c r="Q68" s="86"/>
    </row>
    <row r="69" spans="1:18" x14ac:dyDescent="0.2">
      <c r="A69" s="3"/>
      <c r="B69" s="6"/>
      <c r="C69" s="4" t="s">
        <v>63</v>
      </c>
      <c r="D69" s="4"/>
      <c r="E69" s="4"/>
      <c r="F69" s="5"/>
      <c r="G69" s="5"/>
      <c r="H69" s="5"/>
      <c r="I69" s="4"/>
      <c r="J69" s="5"/>
      <c r="K69" s="4"/>
      <c r="L69" s="22">
        <f>SUM(D69:K69)</f>
        <v>0</v>
      </c>
      <c r="N69" s="84"/>
      <c r="O69" s="84"/>
      <c r="P69" s="84"/>
      <c r="Q69" s="86"/>
    </row>
    <row r="70" spans="1:18" x14ac:dyDescent="0.2">
      <c r="A70" s="4"/>
      <c r="B70" s="4"/>
      <c r="C70" s="4" t="s">
        <v>63</v>
      </c>
      <c r="D70" s="4"/>
      <c r="E70" s="4"/>
      <c r="F70" s="5"/>
      <c r="G70" s="5"/>
      <c r="H70" s="5"/>
      <c r="I70" s="4"/>
      <c r="J70" s="5"/>
      <c r="K70" s="4"/>
      <c r="L70" s="22">
        <f>SUM(D70:K70)</f>
        <v>0</v>
      </c>
      <c r="N70" s="87"/>
      <c r="O70" s="88"/>
      <c r="P70" s="84"/>
      <c r="Q70" s="84"/>
    </row>
    <row r="71" spans="1:18" x14ac:dyDescent="0.2">
      <c r="A71" s="6"/>
      <c r="B71" s="6"/>
      <c r="C71" s="4" t="s">
        <v>63</v>
      </c>
      <c r="D71" s="4"/>
      <c r="E71" s="4"/>
      <c r="F71" s="5"/>
      <c r="G71" s="5"/>
      <c r="H71" s="5"/>
      <c r="I71" s="4"/>
      <c r="J71" s="5"/>
      <c r="K71" s="4"/>
      <c r="L71" s="22">
        <f t="shared" ref="L54:L71" si="2">SUM(D71:K71)</f>
        <v>0</v>
      </c>
      <c r="N71" s="88"/>
      <c r="O71" s="88"/>
      <c r="P71" s="84"/>
      <c r="Q71" s="85"/>
    </row>
    <row r="72" spans="1:18" ht="13.5" thickBot="1" x14ac:dyDescent="0.25"/>
    <row r="73" spans="1:18" ht="13.5" thickBot="1" x14ac:dyDescent="0.25">
      <c r="A73" s="12" t="s">
        <v>189</v>
      </c>
      <c r="B73" s="13"/>
      <c r="C73" s="1"/>
      <c r="D73" s="1"/>
      <c r="E73" s="1"/>
      <c r="F73" s="1"/>
      <c r="G73" s="1"/>
      <c r="H73" s="1"/>
      <c r="I73" s="1"/>
      <c r="J73" s="1"/>
      <c r="K73" s="1"/>
      <c r="N73" s="84"/>
      <c r="O73" s="84"/>
      <c r="P73" s="84"/>
      <c r="Q73" s="86"/>
      <c r="R73" s="10"/>
    </row>
    <row r="74" spans="1:18" ht="12" customHeight="1" x14ac:dyDescent="0.2">
      <c r="A74" s="472" t="s">
        <v>28</v>
      </c>
      <c r="B74" s="470" t="s">
        <v>29</v>
      </c>
      <c r="C74" s="474" t="s">
        <v>3</v>
      </c>
      <c r="D74" s="467" t="s">
        <v>0</v>
      </c>
      <c r="E74" s="468"/>
      <c r="F74" s="468"/>
      <c r="G74" s="468"/>
      <c r="H74" s="468"/>
      <c r="I74" s="468"/>
      <c r="J74" s="468"/>
      <c r="K74" s="468"/>
      <c r="L74" s="469"/>
      <c r="N74" s="84"/>
      <c r="O74" s="84"/>
      <c r="P74" s="84"/>
      <c r="Q74" s="86"/>
      <c r="R74" s="10"/>
    </row>
    <row r="75" spans="1:18" x14ac:dyDescent="0.2">
      <c r="A75" s="473"/>
      <c r="B75" s="471"/>
      <c r="C75" s="475"/>
      <c r="D75" s="55" t="s">
        <v>49</v>
      </c>
      <c r="E75" s="56" t="s">
        <v>50</v>
      </c>
      <c r="F75" s="55" t="s">
        <v>51</v>
      </c>
      <c r="G75" s="55" t="s">
        <v>52</v>
      </c>
      <c r="H75" s="55" t="s">
        <v>53</v>
      </c>
      <c r="I75" s="55" t="s">
        <v>54</v>
      </c>
      <c r="J75" s="55" t="s">
        <v>104</v>
      </c>
      <c r="K75" s="55" t="s">
        <v>105</v>
      </c>
      <c r="L75" s="57" t="s">
        <v>24</v>
      </c>
      <c r="N75" s="87"/>
      <c r="O75" s="87"/>
      <c r="P75" s="84"/>
      <c r="Q75" s="84"/>
      <c r="R75" s="10"/>
    </row>
    <row r="76" spans="1:18" x14ac:dyDescent="0.2">
      <c r="A76" s="16" t="s">
        <v>335</v>
      </c>
      <c r="B76" s="16" t="s">
        <v>336</v>
      </c>
      <c r="C76" s="4" t="s">
        <v>324</v>
      </c>
      <c r="D76" s="7">
        <v>0</v>
      </c>
      <c r="E76" s="7">
        <v>0</v>
      </c>
      <c r="F76" s="4">
        <v>0</v>
      </c>
      <c r="G76" s="4"/>
      <c r="H76" s="4"/>
      <c r="I76" s="4"/>
      <c r="J76" s="4"/>
      <c r="K76" s="4"/>
      <c r="L76" s="22">
        <f>SUM(C76:K76)</f>
        <v>0</v>
      </c>
      <c r="P76" s="10"/>
      <c r="Q76" s="10"/>
      <c r="R76" s="10"/>
    </row>
    <row r="77" spans="1:18" x14ac:dyDescent="0.2">
      <c r="A77" s="3" t="s">
        <v>466</v>
      </c>
      <c r="B77" s="3" t="s">
        <v>44</v>
      </c>
      <c r="C77" s="4" t="s">
        <v>324</v>
      </c>
      <c r="D77" s="4">
        <v>0</v>
      </c>
      <c r="E77" s="4">
        <v>0</v>
      </c>
      <c r="F77" s="4">
        <v>0</v>
      </c>
      <c r="G77" s="4">
        <v>2</v>
      </c>
      <c r="H77" s="3"/>
      <c r="I77" s="3"/>
      <c r="J77" s="3"/>
      <c r="K77" s="3"/>
      <c r="L77" s="22">
        <f>SUM(C77:K77)</f>
        <v>2</v>
      </c>
      <c r="N77" s="88"/>
      <c r="O77" s="88"/>
      <c r="P77" s="10"/>
      <c r="Q77" s="10"/>
      <c r="R77" s="10"/>
    </row>
    <row r="78" spans="1:18" x14ac:dyDescent="0.2">
      <c r="A78" s="16" t="s">
        <v>337</v>
      </c>
      <c r="B78" s="16" t="s">
        <v>120</v>
      </c>
      <c r="C78" s="4" t="s">
        <v>324</v>
      </c>
      <c r="D78" s="7">
        <v>0</v>
      </c>
      <c r="E78" s="7">
        <v>0</v>
      </c>
      <c r="F78" s="4">
        <v>0</v>
      </c>
      <c r="G78" s="4">
        <v>0</v>
      </c>
      <c r="H78" s="4"/>
      <c r="I78" s="4"/>
      <c r="J78" s="4"/>
      <c r="K78" s="4"/>
      <c r="L78" s="22">
        <f>SUM(C78:K78)</f>
        <v>0</v>
      </c>
    </row>
    <row r="79" spans="1:18" x14ac:dyDescent="0.2">
      <c r="A79" s="16" t="s">
        <v>338</v>
      </c>
      <c r="B79" s="16" t="s">
        <v>37</v>
      </c>
      <c r="C79" s="4" t="s">
        <v>324</v>
      </c>
      <c r="D79" s="4">
        <v>0</v>
      </c>
      <c r="E79" s="4">
        <v>0</v>
      </c>
      <c r="F79" s="4">
        <v>0</v>
      </c>
      <c r="G79" s="4">
        <v>0</v>
      </c>
      <c r="H79" s="4"/>
      <c r="I79" s="4"/>
      <c r="J79" s="4"/>
      <c r="K79" s="4"/>
      <c r="L79" s="22">
        <f>SUM(C79:K79)</f>
        <v>0</v>
      </c>
      <c r="N79" s="10"/>
      <c r="O79" s="10"/>
    </row>
    <row r="80" spans="1:18" x14ac:dyDescent="0.2">
      <c r="A80" s="16" t="s">
        <v>401</v>
      </c>
      <c r="B80" s="16" t="s">
        <v>68</v>
      </c>
      <c r="C80" s="4" t="s">
        <v>324</v>
      </c>
      <c r="D80" s="4">
        <v>0</v>
      </c>
      <c r="E80" s="4">
        <v>0</v>
      </c>
      <c r="F80" s="4">
        <v>0</v>
      </c>
      <c r="G80" s="4">
        <v>0</v>
      </c>
      <c r="H80" s="4"/>
      <c r="I80" s="4"/>
      <c r="J80" s="4"/>
      <c r="K80" s="4"/>
      <c r="L80" s="22">
        <f>SUM(C80:K80)</f>
        <v>0</v>
      </c>
      <c r="N80" s="10"/>
      <c r="P80" s="84"/>
      <c r="Q80" s="84"/>
      <c r="R80" s="10"/>
    </row>
    <row r="81" spans="1:15" x14ac:dyDescent="0.2">
      <c r="A81" s="16" t="s">
        <v>334</v>
      </c>
      <c r="B81" s="16" t="s">
        <v>109</v>
      </c>
      <c r="C81" s="4" t="s">
        <v>324</v>
      </c>
      <c r="D81" s="4">
        <v>0</v>
      </c>
      <c r="E81" s="4">
        <v>3</v>
      </c>
      <c r="F81" s="4">
        <v>1</v>
      </c>
      <c r="G81" s="4">
        <v>1</v>
      </c>
      <c r="H81" s="4"/>
      <c r="I81" s="4"/>
      <c r="J81" s="4"/>
      <c r="K81" s="4"/>
      <c r="L81" s="22">
        <f>SUM(C81:K81)</f>
        <v>5</v>
      </c>
      <c r="N81" s="10"/>
      <c r="O81" s="10"/>
    </row>
    <row r="82" spans="1:15" x14ac:dyDescent="0.2">
      <c r="A82" s="16" t="s">
        <v>339</v>
      </c>
      <c r="B82" s="16" t="s">
        <v>58</v>
      </c>
      <c r="C82" s="4" t="s">
        <v>324</v>
      </c>
      <c r="D82" s="3">
        <v>0</v>
      </c>
      <c r="E82" s="3">
        <v>0</v>
      </c>
      <c r="F82" s="4">
        <v>0</v>
      </c>
      <c r="G82" s="4">
        <v>0</v>
      </c>
      <c r="H82" s="3"/>
      <c r="I82" s="3"/>
      <c r="J82" s="3"/>
      <c r="K82" s="3"/>
      <c r="L82" s="22">
        <f>SUM(C82:K82)</f>
        <v>0</v>
      </c>
      <c r="N82" s="10"/>
    </row>
    <row r="83" spans="1:15" x14ac:dyDescent="0.2">
      <c r="A83" s="16" t="s">
        <v>402</v>
      </c>
      <c r="B83" s="16" t="s">
        <v>403</v>
      </c>
      <c r="C83" s="4" t="s">
        <v>324</v>
      </c>
      <c r="D83" s="4">
        <v>0</v>
      </c>
      <c r="E83" s="4">
        <v>0</v>
      </c>
      <c r="F83" s="4">
        <v>0</v>
      </c>
      <c r="G83" s="4">
        <v>0</v>
      </c>
      <c r="H83" s="4"/>
      <c r="I83" s="4"/>
      <c r="J83" s="4"/>
      <c r="K83" s="4"/>
      <c r="L83" s="22">
        <f>SUM(C83:K83)</f>
        <v>0</v>
      </c>
    </row>
    <row r="84" spans="1:15" x14ac:dyDescent="0.2">
      <c r="A84" s="3" t="s">
        <v>465</v>
      </c>
      <c r="B84" s="3" t="s">
        <v>68</v>
      </c>
      <c r="C84" s="4" t="s">
        <v>324</v>
      </c>
      <c r="D84" s="3">
        <v>0</v>
      </c>
      <c r="E84" s="4">
        <v>0</v>
      </c>
      <c r="F84" s="4">
        <v>0</v>
      </c>
      <c r="G84" s="4">
        <v>2</v>
      </c>
      <c r="H84" s="3"/>
      <c r="I84" s="3"/>
      <c r="J84" s="3"/>
      <c r="K84" s="3"/>
      <c r="L84" s="22">
        <f>SUM(C84:K84)</f>
        <v>2</v>
      </c>
    </row>
    <row r="85" spans="1:15" x14ac:dyDescent="0.2">
      <c r="A85" s="3"/>
      <c r="B85" s="3"/>
      <c r="C85" s="4" t="s">
        <v>324</v>
      </c>
      <c r="D85" s="3">
        <v>0</v>
      </c>
      <c r="E85" s="3">
        <v>0</v>
      </c>
      <c r="F85" s="3"/>
      <c r="G85" s="3"/>
      <c r="H85" s="3"/>
      <c r="I85" s="3"/>
      <c r="J85" s="3"/>
      <c r="K85" s="3"/>
      <c r="L85" s="22">
        <f t="shared" ref="L83:L89" si="3">SUM(C85:K85)</f>
        <v>0</v>
      </c>
    </row>
    <row r="86" spans="1:15" x14ac:dyDescent="0.2">
      <c r="A86" s="16"/>
      <c r="B86" s="16"/>
      <c r="C86" s="4" t="s">
        <v>324</v>
      </c>
      <c r="D86" s="7">
        <v>0</v>
      </c>
      <c r="E86" s="5">
        <v>0</v>
      </c>
      <c r="F86" s="5"/>
      <c r="G86" s="5"/>
      <c r="H86" s="5"/>
      <c r="I86" s="5"/>
      <c r="J86" s="5"/>
      <c r="K86" s="5"/>
      <c r="L86" s="22">
        <f t="shared" si="3"/>
        <v>0</v>
      </c>
    </row>
    <row r="87" spans="1:15" x14ac:dyDescent="0.2">
      <c r="A87" s="3"/>
      <c r="B87" s="3"/>
      <c r="C87" s="4" t="s">
        <v>324</v>
      </c>
      <c r="D87" s="3">
        <v>0</v>
      </c>
      <c r="E87" s="3">
        <v>0</v>
      </c>
      <c r="F87" s="3"/>
      <c r="G87" s="3"/>
      <c r="H87" s="3"/>
      <c r="I87" s="3"/>
      <c r="J87" s="3"/>
      <c r="K87" s="3"/>
      <c r="L87" s="22">
        <f t="shared" si="3"/>
        <v>0</v>
      </c>
    </row>
    <row r="88" spans="1:15" x14ac:dyDescent="0.2">
      <c r="A88" s="3"/>
      <c r="B88" s="3"/>
      <c r="C88" s="4" t="s">
        <v>324</v>
      </c>
      <c r="D88" s="3">
        <v>0</v>
      </c>
      <c r="E88" s="3">
        <v>0</v>
      </c>
      <c r="F88" s="3"/>
      <c r="G88" s="3"/>
      <c r="H88" s="3"/>
      <c r="I88" s="3"/>
      <c r="J88" s="3"/>
      <c r="K88" s="3"/>
      <c r="L88" s="22">
        <f t="shared" si="3"/>
        <v>0</v>
      </c>
    </row>
    <row r="89" spans="1:15" x14ac:dyDescent="0.2">
      <c r="A89" s="16"/>
      <c r="B89" s="16"/>
      <c r="C89" s="4" t="s">
        <v>324</v>
      </c>
      <c r="D89" s="4">
        <v>0</v>
      </c>
      <c r="E89" s="4">
        <v>0</v>
      </c>
      <c r="F89" s="4"/>
      <c r="G89" s="4"/>
      <c r="H89" s="4"/>
      <c r="I89" s="4"/>
      <c r="J89" s="4"/>
      <c r="K89" s="4"/>
      <c r="L89" s="22">
        <f t="shared" si="3"/>
        <v>0</v>
      </c>
    </row>
  </sheetData>
  <protectedRanges>
    <protectedRange sqref="A68:B68" name="Oblast2_2"/>
    <protectedRange sqref="A33:B36 A55:B56 A63:B63 A71:B71 A77:B80" name="Oblast2"/>
    <protectedRange sqref="N29:O29 N73:O73" name="Oblast2_1"/>
  </protectedRanges>
  <sortState ref="A32:L47">
    <sortCondition ref="A32"/>
  </sortState>
  <mergeCells count="16">
    <mergeCell ref="A74:A75"/>
    <mergeCell ref="B74:B75"/>
    <mergeCell ref="C74:C75"/>
    <mergeCell ref="D74:L74"/>
    <mergeCell ref="D52:L52"/>
    <mergeCell ref="D4:L4"/>
    <mergeCell ref="D30:L30"/>
    <mergeCell ref="A4:A5"/>
    <mergeCell ref="A52:A53"/>
    <mergeCell ref="B52:B53"/>
    <mergeCell ref="C52:C53"/>
    <mergeCell ref="C4:C5"/>
    <mergeCell ref="A30:A31"/>
    <mergeCell ref="B4:B5"/>
    <mergeCell ref="C30:C31"/>
    <mergeCell ref="B30:B31"/>
  </mergeCells>
  <phoneticPr fontId="3" type="noConversion"/>
  <pageMargins left="0.78740157499999996" right="0.78740157499999996" top="0.984251969" bottom="0.984251969" header="0.4921259845" footer="0.4921259845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opLeftCell="A12" workbookViewId="0">
      <selection sqref="A1:L49"/>
    </sheetView>
  </sheetViews>
  <sheetFormatPr defaultRowHeight="12.75" x14ac:dyDescent="0.2"/>
  <cols>
    <col min="1" max="1" width="4" style="71" customWidth="1"/>
    <col min="2" max="2" width="19.85546875" style="71" customWidth="1"/>
    <col min="3" max="3" width="7" style="71" customWidth="1"/>
    <col min="4" max="6" width="6.5703125" style="71" customWidth="1"/>
    <col min="7" max="7" width="7.7109375" style="71" customWidth="1"/>
    <col min="8" max="10" width="1" style="71" hidden="1" customWidth="1"/>
    <col min="11" max="11" width="0.42578125" style="71" hidden="1" customWidth="1"/>
    <col min="12" max="12" width="8.140625" style="71" customWidth="1"/>
    <col min="13" max="15" width="5.28515625" style="71" customWidth="1"/>
    <col min="16" max="16384" width="9.140625" style="71"/>
  </cols>
  <sheetData>
    <row r="1" spans="1:12" s="591" customFormat="1" ht="21.75" customHeight="1" x14ac:dyDescent="0.3">
      <c r="A1" s="590" t="s">
        <v>220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</row>
    <row r="2" spans="1:12" s="81" customFormat="1" ht="25.5" customHeight="1" x14ac:dyDescent="0.2">
      <c r="A2" s="78" t="s">
        <v>39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s="69" customFormat="1" ht="15.75" x14ac:dyDescent="0.25">
      <c r="A3" s="476" t="s">
        <v>21</v>
      </c>
      <c r="B3" s="476" t="s">
        <v>22</v>
      </c>
      <c r="C3" s="476" t="s">
        <v>23</v>
      </c>
      <c r="D3" s="104" t="s">
        <v>180</v>
      </c>
      <c r="E3" s="105" t="s">
        <v>181</v>
      </c>
      <c r="F3" s="106" t="s">
        <v>182</v>
      </c>
      <c r="G3" s="106" t="s">
        <v>183</v>
      </c>
      <c r="H3" s="106" t="s">
        <v>184</v>
      </c>
      <c r="I3" s="106" t="s">
        <v>185</v>
      </c>
      <c r="J3" s="106" t="s">
        <v>186</v>
      </c>
      <c r="K3" s="104" t="s">
        <v>187</v>
      </c>
      <c r="L3" s="480" t="s">
        <v>24</v>
      </c>
    </row>
    <row r="4" spans="1:12" s="70" customFormat="1" ht="13.5" thickBot="1" x14ac:dyDescent="0.25">
      <c r="A4" s="477"/>
      <c r="B4" s="477"/>
      <c r="C4" s="477"/>
      <c r="D4" s="118" t="s">
        <v>124</v>
      </c>
      <c r="E4" s="118" t="s">
        <v>124</v>
      </c>
      <c r="F4" s="118" t="s">
        <v>124</v>
      </c>
      <c r="G4" s="118" t="s">
        <v>124</v>
      </c>
      <c r="H4" s="118" t="s">
        <v>124</v>
      </c>
      <c r="I4" s="118" t="s">
        <v>124</v>
      </c>
      <c r="J4" s="118" t="s">
        <v>124</v>
      </c>
      <c r="K4" s="118" t="s">
        <v>124</v>
      </c>
      <c r="L4" s="481"/>
    </row>
    <row r="5" spans="1:12" ht="12.75" customHeight="1" x14ac:dyDescent="0.25">
      <c r="A5" s="219">
        <v>1</v>
      </c>
      <c r="B5" s="220" t="s">
        <v>139</v>
      </c>
      <c r="C5" s="220" t="s">
        <v>121</v>
      </c>
      <c r="D5" s="217">
        <v>29</v>
      </c>
      <c r="E5" s="221">
        <v>21</v>
      </c>
      <c r="F5" s="222">
        <v>20.5</v>
      </c>
      <c r="G5" s="222">
        <v>8.5</v>
      </c>
      <c r="H5" s="222"/>
      <c r="I5" s="222"/>
      <c r="J5" s="222"/>
      <c r="K5" s="222"/>
      <c r="L5" s="225">
        <f>SUM(D5:K5)</f>
        <v>79</v>
      </c>
    </row>
    <row r="6" spans="1:12" ht="12.75" customHeight="1" x14ac:dyDescent="0.25">
      <c r="A6" s="219">
        <v>2</v>
      </c>
      <c r="B6" s="28" t="s">
        <v>140</v>
      </c>
      <c r="C6" s="28" t="s">
        <v>48</v>
      </c>
      <c r="D6" s="218">
        <v>15</v>
      </c>
      <c r="E6" s="76">
        <v>18</v>
      </c>
      <c r="F6" s="76">
        <v>0</v>
      </c>
      <c r="G6" s="76">
        <v>15.5</v>
      </c>
      <c r="H6" s="76"/>
      <c r="I6" s="76"/>
      <c r="J6" s="76"/>
      <c r="K6" s="76"/>
      <c r="L6" s="226">
        <f>SUM(D6:K6)</f>
        <v>48.5</v>
      </c>
    </row>
    <row r="7" spans="1:12" ht="12.75" customHeight="1" x14ac:dyDescent="0.25">
      <c r="A7" s="223">
        <v>3</v>
      </c>
      <c r="B7" s="28" t="s">
        <v>166</v>
      </c>
      <c r="C7" s="28" t="s">
        <v>67</v>
      </c>
      <c r="D7" s="218">
        <v>14.5</v>
      </c>
      <c r="E7" s="76">
        <v>7</v>
      </c>
      <c r="F7" s="76">
        <v>0</v>
      </c>
      <c r="G7" s="76">
        <v>17.5</v>
      </c>
      <c r="H7" s="76"/>
      <c r="I7" s="76"/>
      <c r="J7" s="76"/>
      <c r="K7" s="76"/>
      <c r="L7" s="226">
        <f>SUM(D7:K7)</f>
        <v>39</v>
      </c>
    </row>
    <row r="8" spans="1:12" ht="12.75" customHeight="1" x14ac:dyDescent="0.25">
      <c r="A8" s="89">
        <v>4</v>
      </c>
      <c r="B8" s="28" t="s">
        <v>138</v>
      </c>
      <c r="C8" s="28" t="s">
        <v>121</v>
      </c>
      <c r="D8" s="217">
        <v>9</v>
      </c>
      <c r="E8" s="76">
        <v>0</v>
      </c>
      <c r="F8" s="76">
        <v>12</v>
      </c>
      <c r="G8" s="76">
        <v>14</v>
      </c>
      <c r="H8" s="76"/>
      <c r="I8" s="76"/>
      <c r="J8" s="76"/>
      <c r="K8" s="76"/>
      <c r="L8" s="226">
        <f>SUM(D8:K8)</f>
        <v>35</v>
      </c>
    </row>
    <row r="9" spans="1:12" ht="12.75" customHeight="1" x14ac:dyDescent="0.25">
      <c r="A9" s="89">
        <v>5</v>
      </c>
      <c r="B9" s="28" t="s">
        <v>80</v>
      </c>
      <c r="C9" s="28" t="s">
        <v>67</v>
      </c>
      <c r="D9" s="218">
        <v>10</v>
      </c>
      <c r="E9" s="76">
        <v>9</v>
      </c>
      <c r="F9" s="76">
        <v>9.5</v>
      </c>
      <c r="G9" s="76">
        <v>5</v>
      </c>
      <c r="H9" s="76"/>
      <c r="I9" s="76"/>
      <c r="J9" s="76"/>
      <c r="K9" s="76"/>
      <c r="L9" s="226">
        <f>SUM(D9:K9)</f>
        <v>33.5</v>
      </c>
    </row>
    <row r="10" spans="1:12" ht="12.75" customHeight="1" x14ac:dyDescent="0.25">
      <c r="A10" s="89">
        <v>6</v>
      </c>
      <c r="B10" s="28" t="s">
        <v>237</v>
      </c>
      <c r="C10" s="28" t="s">
        <v>48</v>
      </c>
      <c r="D10" s="76">
        <v>13</v>
      </c>
      <c r="E10" s="76">
        <v>0</v>
      </c>
      <c r="F10" s="76">
        <v>12</v>
      </c>
      <c r="G10" s="76">
        <v>8</v>
      </c>
      <c r="H10" s="76"/>
      <c r="I10" s="76"/>
      <c r="J10" s="76"/>
      <c r="K10" s="76"/>
      <c r="L10" s="226">
        <f>SUM(D10:K10)</f>
        <v>33</v>
      </c>
    </row>
    <row r="11" spans="1:12" ht="12.75" customHeight="1" x14ac:dyDescent="0.25">
      <c r="A11" s="224">
        <v>6</v>
      </c>
      <c r="B11" s="27" t="s">
        <v>320</v>
      </c>
      <c r="C11" s="27" t="s">
        <v>48</v>
      </c>
      <c r="D11" s="76">
        <v>0</v>
      </c>
      <c r="E11" s="76">
        <v>14</v>
      </c>
      <c r="F11" s="76">
        <v>10</v>
      </c>
      <c r="G11" s="76">
        <v>5</v>
      </c>
      <c r="H11" s="76"/>
      <c r="I11" s="76"/>
      <c r="J11" s="76"/>
      <c r="K11" s="76"/>
      <c r="L11" s="226">
        <f>SUM(D11:K11)</f>
        <v>29</v>
      </c>
    </row>
    <row r="12" spans="1:12" ht="12.75" customHeight="1" x14ac:dyDescent="0.25">
      <c r="A12" s="224">
        <v>8</v>
      </c>
      <c r="B12" s="28" t="s">
        <v>323</v>
      </c>
      <c r="C12" s="28" t="s">
        <v>324</v>
      </c>
      <c r="D12" s="76">
        <v>0</v>
      </c>
      <c r="E12" s="76">
        <v>11</v>
      </c>
      <c r="F12" s="76">
        <v>12</v>
      </c>
      <c r="G12" s="76">
        <v>5</v>
      </c>
      <c r="H12" s="76"/>
      <c r="I12" s="76"/>
      <c r="J12" s="76"/>
      <c r="K12" s="76"/>
      <c r="L12" s="226">
        <f>SUM(D12:K12)</f>
        <v>28</v>
      </c>
    </row>
    <row r="13" spans="1:12" ht="12.75" customHeight="1" x14ac:dyDescent="0.25">
      <c r="A13" s="224">
        <v>9</v>
      </c>
      <c r="B13" s="28" t="s">
        <v>137</v>
      </c>
      <c r="C13" s="28" t="s">
        <v>67</v>
      </c>
      <c r="D13" s="76">
        <v>8</v>
      </c>
      <c r="E13" s="76">
        <v>4</v>
      </c>
      <c r="F13" s="76">
        <v>9</v>
      </c>
      <c r="G13" s="76">
        <v>0</v>
      </c>
      <c r="H13" s="76"/>
      <c r="I13" s="76"/>
      <c r="J13" s="76"/>
      <c r="K13" s="76"/>
      <c r="L13" s="226">
        <f>SUM(D13:K13)</f>
        <v>21</v>
      </c>
    </row>
    <row r="14" spans="1:12" ht="12.75" customHeight="1" x14ac:dyDescent="0.25">
      <c r="A14" s="224">
        <v>9</v>
      </c>
      <c r="B14" s="28" t="s">
        <v>383</v>
      </c>
      <c r="C14" s="28" t="s">
        <v>48</v>
      </c>
      <c r="D14" s="76">
        <v>0</v>
      </c>
      <c r="E14" s="76">
        <v>0</v>
      </c>
      <c r="F14" s="76">
        <v>15.5</v>
      </c>
      <c r="G14" s="76">
        <v>4</v>
      </c>
      <c r="H14" s="76"/>
      <c r="I14" s="76"/>
      <c r="J14" s="76"/>
      <c r="K14" s="76"/>
      <c r="L14" s="226">
        <f>SUM(D14:K14)</f>
        <v>19.5</v>
      </c>
    </row>
    <row r="15" spans="1:12" ht="12.75" customHeight="1" x14ac:dyDescent="0.25">
      <c r="A15" s="224">
        <v>11</v>
      </c>
      <c r="B15" s="27" t="s">
        <v>322</v>
      </c>
      <c r="C15" s="27" t="s">
        <v>67</v>
      </c>
      <c r="D15" s="76">
        <v>0</v>
      </c>
      <c r="E15" s="76">
        <v>7</v>
      </c>
      <c r="F15" s="76">
        <v>11</v>
      </c>
      <c r="G15" s="76">
        <v>0</v>
      </c>
      <c r="H15" s="76"/>
      <c r="I15" s="76"/>
      <c r="J15" s="76"/>
      <c r="K15" s="76"/>
      <c r="L15" s="226">
        <f>SUM(D15:K15)</f>
        <v>18</v>
      </c>
    </row>
    <row r="16" spans="1:12" ht="12.75" customHeight="1" x14ac:dyDescent="0.25">
      <c r="A16" s="224">
        <v>11</v>
      </c>
      <c r="B16" s="28" t="s">
        <v>326</v>
      </c>
      <c r="C16" s="28" t="s">
        <v>67</v>
      </c>
      <c r="D16" s="76">
        <v>0</v>
      </c>
      <c r="E16" s="76">
        <v>5</v>
      </c>
      <c r="F16" s="76">
        <v>0</v>
      </c>
      <c r="G16" s="76">
        <v>13</v>
      </c>
      <c r="H16" s="76"/>
      <c r="I16" s="76"/>
      <c r="J16" s="76"/>
      <c r="K16" s="76"/>
      <c r="L16" s="226">
        <f>SUM(D16:K16)</f>
        <v>18</v>
      </c>
    </row>
    <row r="17" spans="1:12" ht="12.75" customHeight="1" x14ac:dyDescent="0.25">
      <c r="A17" s="224">
        <v>11</v>
      </c>
      <c r="B17" s="27" t="s">
        <v>321</v>
      </c>
      <c r="C17" s="27" t="s">
        <v>48</v>
      </c>
      <c r="D17" s="76">
        <v>0</v>
      </c>
      <c r="E17" s="76">
        <v>13</v>
      </c>
      <c r="F17" s="76">
        <v>4</v>
      </c>
      <c r="G17" s="76">
        <v>0</v>
      </c>
      <c r="H17" s="76"/>
      <c r="I17" s="76"/>
      <c r="J17" s="76"/>
      <c r="K17" s="76"/>
      <c r="L17" s="226">
        <f>SUM(D17:K17)</f>
        <v>17</v>
      </c>
    </row>
    <row r="18" spans="1:12" ht="12.75" customHeight="1" x14ac:dyDescent="0.25">
      <c r="A18" s="224">
        <v>11</v>
      </c>
      <c r="B18" s="28" t="s">
        <v>236</v>
      </c>
      <c r="C18" s="28" t="s">
        <v>48</v>
      </c>
      <c r="D18" s="76">
        <v>5</v>
      </c>
      <c r="E18" s="76">
        <v>0</v>
      </c>
      <c r="F18" s="76">
        <v>10</v>
      </c>
      <c r="G18" s="76">
        <v>0</v>
      </c>
      <c r="H18" s="76"/>
      <c r="I18" s="76"/>
      <c r="J18" s="76"/>
      <c r="K18" s="76"/>
      <c r="L18" s="226">
        <f>SUM(D18:K18)</f>
        <v>15</v>
      </c>
    </row>
    <row r="19" spans="1:12" ht="12.75" customHeight="1" x14ac:dyDescent="0.25">
      <c r="A19" s="224">
        <v>14</v>
      </c>
      <c r="B19" s="28" t="s">
        <v>238</v>
      </c>
      <c r="C19" s="28" t="s">
        <v>67</v>
      </c>
      <c r="D19" s="76">
        <v>9</v>
      </c>
      <c r="E19" s="76">
        <v>0</v>
      </c>
      <c r="F19" s="76">
        <v>0</v>
      </c>
      <c r="G19" s="76">
        <v>0</v>
      </c>
      <c r="H19" s="76"/>
      <c r="I19" s="76"/>
      <c r="J19" s="76"/>
      <c r="K19" s="76"/>
      <c r="L19" s="226">
        <f>SUM(D19:K19)</f>
        <v>9</v>
      </c>
    </row>
    <row r="20" spans="1:12" ht="12.75" customHeight="1" x14ac:dyDescent="0.25">
      <c r="A20" s="224">
        <v>14</v>
      </c>
      <c r="B20" s="28" t="s">
        <v>235</v>
      </c>
      <c r="C20" s="28" t="s">
        <v>48</v>
      </c>
      <c r="D20" s="76">
        <v>5</v>
      </c>
      <c r="E20" s="76">
        <v>0</v>
      </c>
      <c r="F20" s="76">
        <v>4</v>
      </c>
      <c r="G20" s="76">
        <v>0</v>
      </c>
      <c r="H20" s="76"/>
      <c r="I20" s="76"/>
      <c r="J20" s="76"/>
      <c r="K20" s="76"/>
      <c r="L20" s="226">
        <f>SUM(D20:K20)</f>
        <v>9</v>
      </c>
    </row>
    <row r="21" spans="1:12" ht="12.75" customHeight="1" x14ac:dyDescent="0.25">
      <c r="A21" s="224">
        <v>17</v>
      </c>
      <c r="B21" s="28" t="s">
        <v>474</v>
      </c>
      <c r="C21" s="28" t="s">
        <v>48</v>
      </c>
      <c r="D21" s="76">
        <v>0</v>
      </c>
      <c r="E21" s="76">
        <v>0</v>
      </c>
      <c r="F21" s="76">
        <v>0</v>
      </c>
      <c r="G21" s="76">
        <v>9</v>
      </c>
      <c r="H21" s="76"/>
      <c r="I21" s="76"/>
      <c r="J21" s="76"/>
      <c r="K21" s="76"/>
      <c r="L21" s="226">
        <f>SUM(D21:K21)</f>
        <v>9</v>
      </c>
    </row>
    <row r="22" spans="1:12" ht="12.75" customHeight="1" x14ac:dyDescent="0.25">
      <c r="A22" s="224">
        <v>18</v>
      </c>
      <c r="B22" s="28" t="s">
        <v>475</v>
      </c>
      <c r="C22" s="28" t="s">
        <v>48</v>
      </c>
      <c r="D22" s="76">
        <v>0</v>
      </c>
      <c r="E22" s="76">
        <v>0</v>
      </c>
      <c r="F22" s="76">
        <v>0</v>
      </c>
      <c r="G22" s="76">
        <v>9</v>
      </c>
      <c r="H22" s="76"/>
      <c r="I22" s="76"/>
      <c r="J22" s="76"/>
      <c r="K22" s="76"/>
      <c r="L22" s="226">
        <f>SUM(D22:K22)</f>
        <v>9</v>
      </c>
    </row>
    <row r="23" spans="1:12" ht="12.75" customHeight="1" x14ac:dyDescent="0.25">
      <c r="A23" s="224">
        <v>19</v>
      </c>
      <c r="B23" s="28" t="s">
        <v>79</v>
      </c>
      <c r="C23" s="28" t="s">
        <v>67</v>
      </c>
      <c r="D23" s="76">
        <v>4</v>
      </c>
      <c r="E23" s="76">
        <v>4.5</v>
      </c>
      <c r="F23" s="76">
        <v>0</v>
      </c>
      <c r="G23" s="76">
        <v>0</v>
      </c>
      <c r="H23" s="76"/>
      <c r="I23" s="76"/>
      <c r="J23" s="76"/>
      <c r="K23" s="76"/>
      <c r="L23" s="226">
        <f>SUM(D23:K23)</f>
        <v>8.5</v>
      </c>
    </row>
    <row r="24" spans="1:12" s="32" customFormat="1" ht="12.75" customHeight="1" x14ac:dyDescent="0.25">
      <c r="A24" s="224">
        <v>20</v>
      </c>
      <c r="B24" s="28" t="s">
        <v>319</v>
      </c>
      <c r="C24" s="28" t="s">
        <v>121</v>
      </c>
      <c r="D24" s="76">
        <v>0</v>
      </c>
      <c r="E24" s="76">
        <v>4</v>
      </c>
      <c r="F24" s="76">
        <v>0</v>
      </c>
      <c r="G24" s="76">
        <v>4</v>
      </c>
      <c r="H24" s="76"/>
      <c r="I24" s="76"/>
      <c r="J24" s="76"/>
      <c r="K24" s="76"/>
      <c r="L24" s="226">
        <f>SUM(D24:K24)</f>
        <v>8</v>
      </c>
    </row>
    <row r="25" spans="1:12" ht="12.75" customHeight="1" x14ac:dyDescent="0.25">
      <c r="A25" s="224">
        <v>21</v>
      </c>
      <c r="B25" s="28" t="s">
        <v>476</v>
      </c>
      <c r="C25" s="28" t="s">
        <v>67</v>
      </c>
      <c r="D25" s="76">
        <v>0</v>
      </c>
      <c r="E25" s="76">
        <v>0</v>
      </c>
      <c r="F25" s="76">
        <v>0</v>
      </c>
      <c r="G25" s="76">
        <v>8</v>
      </c>
      <c r="H25" s="76"/>
      <c r="I25" s="76"/>
      <c r="J25" s="76"/>
      <c r="K25" s="76"/>
      <c r="L25" s="226">
        <f>SUM(D25:K25)</f>
        <v>8</v>
      </c>
    </row>
    <row r="26" spans="1:12" ht="13.5" customHeight="1" x14ac:dyDescent="0.25">
      <c r="A26" s="72">
        <v>22</v>
      </c>
      <c r="B26" s="28" t="s">
        <v>398</v>
      </c>
      <c r="C26" s="28" t="s">
        <v>324</v>
      </c>
      <c r="D26" s="76">
        <v>0</v>
      </c>
      <c r="E26" s="76">
        <v>0</v>
      </c>
      <c r="F26" s="76">
        <v>6</v>
      </c>
      <c r="G26" s="76">
        <v>0</v>
      </c>
      <c r="H26" s="76"/>
      <c r="I26" s="76"/>
      <c r="J26" s="76"/>
      <c r="K26" s="76"/>
      <c r="L26" s="226">
        <f>SUM(D26:K26)</f>
        <v>6</v>
      </c>
    </row>
    <row r="27" spans="1:12" ht="13.5" customHeight="1" x14ac:dyDescent="0.25">
      <c r="A27" s="72">
        <v>23</v>
      </c>
      <c r="B27" s="28" t="s">
        <v>78</v>
      </c>
      <c r="C27" s="28" t="s">
        <v>67</v>
      </c>
      <c r="D27" s="76">
        <v>0</v>
      </c>
      <c r="E27" s="76">
        <v>0</v>
      </c>
      <c r="F27" s="76">
        <v>2</v>
      </c>
      <c r="G27" s="76">
        <v>4</v>
      </c>
      <c r="H27" s="76"/>
      <c r="I27" s="76"/>
      <c r="J27" s="76"/>
      <c r="K27" s="76"/>
      <c r="L27" s="226">
        <f>SUM(D27:K27)</f>
        <v>6</v>
      </c>
    </row>
    <row r="28" spans="1:12" ht="13.5" customHeight="1" x14ac:dyDescent="0.25">
      <c r="A28" s="72">
        <v>24</v>
      </c>
      <c r="B28" s="28" t="s">
        <v>397</v>
      </c>
      <c r="C28" s="28" t="s">
        <v>67</v>
      </c>
      <c r="D28" s="76">
        <v>0</v>
      </c>
      <c r="E28" s="76">
        <v>0</v>
      </c>
      <c r="F28" s="76">
        <v>5</v>
      </c>
      <c r="G28" s="76">
        <v>0</v>
      </c>
      <c r="H28" s="76"/>
      <c r="I28" s="76"/>
      <c r="J28" s="76"/>
      <c r="K28" s="76"/>
      <c r="L28" s="226">
        <f>SUM(D28:K28)</f>
        <v>5</v>
      </c>
    </row>
    <row r="29" spans="1:12" ht="13.5" customHeight="1" x14ac:dyDescent="0.25">
      <c r="A29" s="72">
        <v>25</v>
      </c>
      <c r="B29" s="229" t="s">
        <v>473</v>
      </c>
      <c r="C29" s="230" t="s">
        <v>48</v>
      </c>
      <c r="D29" s="76">
        <v>4</v>
      </c>
      <c r="E29" s="76">
        <v>0</v>
      </c>
      <c r="F29" s="76">
        <v>0</v>
      </c>
      <c r="G29" s="76">
        <v>0</v>
      </c>
      <c r="H29" s="76"/>
      <c r="I29" s="76"/>
      <c r="J29" s="76"/>
      <c r="K29" s="76"/>
      <c r="L29" s="226">
        <f>SUM(D29:K29)</f>
        <v>4</v>
      </c>
    </row>
    <row r="30" spans="1:12" ht="13.5" customHeight="1" x14ac:dyDescent="0.25">
      <c r="A30" s="72">
        <v>26</v>
      </c>
      <c r="B30" s="28" t="s">
        <v>157</v>
      </c>
      <c r="C30" s="28" t="s">
        <v>48</v>
      </c>
      <c r="D30" s="76">
        <v>4</v>
      </c>
      <c r="E30" s="76">
        <v>0</v>
      </c>
      <c r="F30" s="76">
        <v>0</v>
      </c>
      <c r="G30" s="76">
        <v>0</v>
      </c>
      <c r="H30" s="76"/>
      <c r="I30" s="76"/>
      <c r="J30" s="76"/>
      <c r="K30" s="76"/>
      <c r="L30" s="226">
        <f>SUM(D30:K30)</f>
        <v>4</v>
      </c>
    </row>
    <row r="31" spans="1:12" ht="13.5" customHeight="1" x14ac:dyDescent="0.25">
      <c r="A31" s="72">
        <v>27</v>
      </c>
      <c r="B31" s="28" t="s">
        <v>174</v>
      </c>
      <c r="C31" s="28" t="s">
        <v>121</v>
      </c>
      <c r="D31" s="76">
        <v>4</v>
      </c>
      <c r="E31" s="76">
        <v>0</v>
      </c>
      <c r="F31" s="76">
        <v>0</v>
      </c>
      <c r="G31" s="76">
        <v>0</v>
      </c>
      <c r="H31" s="76"/>
      <c r="I31" s="76"/>
      <c r="J31" s="76"/>
      <c r="K31" s="76"/>
      <c r="L31" s="226">
        <f>SUM(D31:K31)</f>
        <v>4</v>
      </c>
    </row>
    <row r="32" spans="1:12" ht="13.5" customHeight="1" x14ac:dyDescent="0.25">
      <c r="A32" s="72">
        <v>28</v>
      </c>
      <c r="B32" s="28" t="s">
        <v>325</v>
      </c>
      <c r="C32" s="28" t="s">
        <v>324</v>
      </c>
      <c r="D32" s="76">
        <v>0</v>
      </c>
      <c r="E32" s="76">
        <v>4</v>
      </c>
      <c r="F32" s="76">
        <v>0</v>
      </c>
      <c r="G32" s="76">
        <v>0</v>
      </c>
      <c r="H32" s="76"/>
      <c r="I32" s="76"/>
      <c r="J32" s="76"/>
      <c r="K32" s="76"/>
      <c r="L32" s="226">
        <f>SUM(D32:K32)</f>
        <v>4</v>
      </c>
    </row>
    <row r="33" spans="1:19" ht="13.5" customHeight="1" x14ac:dyDescent="0.25">
      <c r="A33" s="72">
        <v>29</v>
      </c>
      <c r="B33" s="28" t="s">
        <v>472</v>
      </c>
      <c r="C33" s="28" t="s">
        <v>324</v>
      </c>
      <c r="D33" s="76">
        <v>0</v>
      </c>
      <c r="E33" s="76">
        <v>0</v>
      </c>
      <c r="F33" s="76">
        <v>0</v>
      </c>
      <c r="G33" s="76">
        <v>4</v>
      </c>
      <c r="H33" s="76"/>
      <c r="I33" s="76"/>
      <c r="J33" s="76"/>
      <c r="K33" s="76"/>
      <c r="L33" s="226">
        <f>SUM(D33:K33)</f>
        <v>4</v>
      </c>
    </row>
    <row r="34" spans="1:19" ht="13.5" customHeight="1" x14ac:dyDescent="0.25">
      <c r="A34" s="72">
        <v>30</v>
      </c>
      <c r="B34" s="28" t="s">
        <v>477</v>
      </c>
      <c r="C34" s="28" t="s">
        <v>324</v>
      </c>
      <c r="D34" s="76">
        <v>0</v>
      </c>
      <c r="E34" s="76">
        <v>0</v>
      </c>
      <c r="F34" s="76">
        <v>0</v>
      </c>
      <c r="G34" s="76">
        <v>4</v>
      </c>
      <c r="H34" s="76"/>
      <c r="I34" s="76"/>
      <c r="J34" s="76"/>
      <c r="K34" s="76"/>
      <c r="L34" s="226">
        <f>SUM(D34:K34)</f>
        <v>4</v>
      </c>
    </row>
    <row r="35" spans="1:19" ht="13.5" customHeight="1" x14ac:dyDescent="0.25">
      <c r="A35" s="72">
        <v>30</v>
      </c>
      <c r="B35" s="28" t="s">
        <v>178</v>
      </c>
      <c r="C35" s="28" t="s">
        <v>48</v>
      </c>
      <c r="D35" s="76">
        <v>0</v>
      </c>
      <c r="E35" s="76">
        <v>0</v>
      </c>
      <c r="F35" s="76">
        <v>0</v>
      </c>
      <c r="G35" s="76">
        <v>0</v>
      </c>
      <c r="H35" s="76"/>
      <c r="I35" s="76"/>
      <c r="J35" s="76"/>
      <c r="K35" s="76"/>
      <c r="L35" s="226">
        <f>SUM(D35:K35)</f>
        <v>0</v>
      </c>
    </row>
    <row r="36" spans="1:19" s="81" customFormat="1" ht="17.25" customHeight="1" x14ac:dyDescent="0.2">
      <c r="A36" s="82" t="s">
        <v>25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83"/>
    </row>
    <row r="37" spans="1:19" s="69" customFormat="1" ht="13.5" customHeight="1" x14ac:dyDescent="0.25">
      <c r="A37" s="476" t="s">
        <v>21</v>
      </c>
      <c r="B37" s="476" t="s">
        <v>22</v>
      </c>
      <c r="C37" s="476" t="s">
        <v>23</v>
      </c>
      <c r="D37" s="104" t="s">
        <v>180</v>
      </c>
      <c r="E37" s="105" t="s">
        <v>181</v>
      </c>
      <c r="F37" s="106" t="s">
        <v>182</v>
      </c>
      <c r="G37" s="106" t="s">
        <v>183</v>
      </c>
      <c r="H37" s="106" t="s">
        <v>184</v>
      </c>
      <c r="I37" s="106" t="s">
        <v>185</v>
      </c>
      <c r="J37" s="106" t="s">
        <v>186</v>
      </c>
      <c r="K37" s="104" t="s">
        <v>187</v>
      </c>
      <c r="L37" s="478" t="s">
        <v>24</v>
      </c>
      <c r="M37" s="119"/>
    </row>
    <row r="38" spans="1:19" s="70" customFormat="1" ht="13.5" customHeight="1" thickBot="1" x14ac:dyDescent="0.25">
      <c r="A38" s="477"/>
      <c r="B38" s="477"/>
      <c r="C38" s="477"/>
      <c r="D38" s="118" t="s">
        <v>124</v>
      </c>
      <c r="E38" s="118" t="s">
        <v>124</v>
      </c>
      <c r="F38" s="118" t="s">
        <v>124</v>
      </c>
      <c r="G38" s="118" t="s">
        <v>124</v>
      </c>
      <c r="H38" s="118" t="s">
        <v>124</v>
      </c>
      <c r="I38" s="118" t="s">
        <v>124</v>
      </c>
      <c r="J38" s="118" t="s">
        <v>124</v>
      </c>
      <c r="K38" s="118" t="s">
        <v>124</v>
      </c>
      <c r="L38" s="479"/>
      <c r="M38" s="119"/>
    </row>
    <row r="39" spans="1:19" ht="13.5" customHeight="1" x14ac:dyDescent="0.25">
      <c r="A39" s="219">
        <v>1</v>
      </c>
      <c r="B39" s="220" t="s">
        <v>78</v>
      </c>
      <c r="C39" s="227" t="s">
        <v>67</v>
      </c>
      <c r="D39" s="222">
        <v>37</v>
      </c>
      <c r="E39" s="222">
        <v>20</v>
      </c>
      <c r="F39" s="222">
        <v>27</v>
      </c>
      <c r="G39" s="222">
        <v>29</v>
      </c>
      <c r="H39" s="222"/>
      <c r="I39" s="222"/>
      <c r="J39" s="222"/>
      <c r="K39" s="222"/>
      <c r="L39" s="225">
        <f>SUM(D39:K39)</f>
        <v>113</v>
      </c>
    </row>
    <row r="40" spans="1:19" ht="13.5" customHeight="1" x14ac:dyDescent="0.25">
      <c r="A40" s="219">
        <v>2</v>
      </c>
      <c r="B40" s="28" t="s">
        <v>239</v>
      </c>
      <c r="C40" s="228" t="s">
        <v>67</v>
      </c>
      <c r="D40" s="76">
        <v>33</v>
      </c>
      <c r="E40" s="76">
        <v>28</v>
      </c>
      <c r="F40" s="76">
        <v>23</v>
      </c>
      <c r="G40" s="76">
        <v>24.5</v>
      </c>
      <c r="H40" s="76"/>
      <c r="I40" s="76"/>
      <c r="J40" s="76"/>
      <c r="K40" s="76"/>
      <c r="L40" s="226">
        <f>SUM(D40:K40)</f>
        <v>108.5</v>
      </c>
    </row>
    <row r="41" spans="1:19" ht="13.5" customHeight="1" x14ac:dyDescent="0.25">
      <c r="A41" s="223">
        <v>2</v>
      </c>
      <c r="B41" s="229" t="s">
        <v>136</v>
      </c>
      <c r="C41" s="230" t="s">
        <v>48</v>
      </c>
      <c r="D41" s="76">
        <v>32</v>
      </c>
      <c r="E41" s="76">
        <v>36</v>
      </c>
      <c r="F41" s="76">
        <v>0</v>
      </c>
      <c r="G41" s="76">
        <v>25.5</v>
      </c>
      <c r="H41" s="76"/>
      <c r="I41" s="76"/>
      <c r="J41" s="76"/>
      <c r="K41" s="76"/>
      <c r="L41" s="226">
        <f>SUM(D41:K41)</f>
        <v>93.5</v>
      </c>
    </row>
    <row r="42" spans="1:19" ht="13.5" customHeight="1" x14ac:dyDescent="0.25">
      <c r="A42" s="73">
        <v>4</v>
      </c>
      <c r="B42" s="28" t="s">
        <v>86</v>
      </c>
      <c r="C42" s="28" t="s">
        <v>48</v>
      </c>
      <c r="D42" s="76">
        <v>36</v>
      </c>
      <c r="E42" s="76">
        <v>26</v>
      </c>
      <c r="F42" s="76">
        <v>27</v>
      </c>
      <c r="G42" s="76">
        <v>0</v>
      </c>
      <c r="H42" s="76"/>
      <c r="I42" s="76"/>
      <c r="J42" s="76"/>
      <c r="K42" s="76"/>
      <c r="L42" s="226">
        <f>SUM(D42:K42)</f>
        <v>89</v>
      </c>
    </row>
    <row r="43" spans="1:19" ht="13.5" customHeight="1" x14ac:dyDescent="0.25">
      <c r="A43" s="73">
        <v>5</v>
      </c>
      <c r="B43" s="28" t="s">
        <v>135</v>
      </c>
      <c r="C43" s="28" t="s">
        <v>121</v>
      </c>
      <c r="D43" s="76">
        <v>0</v>
      </c>
      <c r="E43" s="76">
        <v>15</v>
      </c>
      <c r="F43" s="76">
        <v>28</v>
      </c>
      <c r="G43" s="76">
        <v>30</v>
      </c>
      <c r="H43" s="76"/>
      <c r="I43" s="76"/>
      <c r="J43" s="76"/>
      <c r="K43" s="76"/>
      <c r="L43" s="226">
        <f>SUM(D43:K43)</f>
        <v>73</v>
      </c>
    </row>
    <row r="44" spans="1:19" ht="13.5" customHeight="1" x14ac:dyDescent="0.25">
      <c r="A44" s="73">
        <v>5</v>
      </c>
      <c r="B44" s="28" t="s">
        <v>394</v>
      </c>
      <c r="C44" s="28" t="s">
        <v>48</v>
      </c>
      <c r="D44" s="76">
        <v>0</v>
      </c>
      <c r="E44" s="76">
        <v>0</v>
      </c>
      <c r="F44" s="76">
        <v>26</v>
      </c>
      <c r="G44" s="76">
        <v>22.5</v>
      </c>
      <c r="H44" s="76"/>
      <c r="I44" s="76"/>
      <c r="J44" s="76"/>
      <c r="K44" s="76"/>
      <c r="L44" s="226">
        <f>SUM(D44:K44)</f>
        <v>48.5</v>
      </c>
    </row>
    <row r="45" spans="1:19" ht="13.5" customHeight="1" x14ac:dyDescent="0.25">
      <c r="A45" s="73">
        <v>7</v>
      </c>
      <c r="B45" s="28" t="s">
        <v>240</v>
      </c>
      <c r="C45" s="28" t="s">
        <v>121</v>
      </c>
      <c r="D45" s="76">
        <v>36.5</v>
      </c>
      <c r="E45" s="76">
        <v>0</v>
      </c>
      <c r="F45" s="76">
        <v>0</v>
      </c>
      <c r="G45" s="76">
        <v>0</v>
      </c>
      <c r="H45" s="76"/>
      <c r="I45" s="76"/>
      <c r="J45" s="76"/>
      <c r="K45" s="76"/>
      <c r="L45" s="226">
        <f>SUM(D45:K45)</f>
        <v>36.5</v>
      </c>
    </row>
    <row r="46" spans="1:19" ht="13.5" customHeight="1" x14ac:dyDescent="0.25">
      <c r="A46" s="73">
        <v>8</v>
      </c>
      <c r="B46" s="28" t="s">
        <v>395</v>
      </c>
      <c r="C46" s="28" t="s">
        <v>324</v>
      </c>
      <c r="D46" s="76">
        <v>0</v>
      </c>
      <c r="E46" s="76">
        <v>0</v>
      </c>
      <c r="F46" s="76">
        <v>14</v>
      </c>
      <c r="G46" s="76">
        <v>15.5</v>
      </c>
      <c r="H46" s="76"/>
      <c r="I46" s="76"/>
      <c r="J46" s="76"/>
      <c r="K46" s="76"/>
      <c r="L46" s="226">
        <f>SUM(D46:K46)</f>
        <v>29.5</v>
      </c>
    </row>
    <row r="47" spans="1:19" ht="13.5" customHeight="1" x14ac:dyDescent="0.25">
      <c r="A47" s="73">
        <v>9</v>
      </c>
      <c r="B47" s="27" t="s">
        <v>472</v>
      </c>
      <c r="C47" s="27" t="s">
        <v>324</v>
      </c>
      <c r="D47" s="76">
        <v>0</v>
      </c>
      <c r="E47" s="76">
        <v>0</v>
      </c>
      <c r="F47" s="76">
        <v>0</v>
      </c>
      <c r="G47" s="76">
        <v>8</v>
      </c>
      <c r="H47" s="76"/>
      <c r="I47" s="76"/>
      <c r="J47" s="76"/>
      <c r="K47" s="76"/>
      <c r="L47" s="226">
        <f>SUM(D47:K47)</f>
        <v>8</v>
      </c>
      <c r="S47" s="233" t="s">
        <v>209</v>
      </c>
    </row>
    <row r="48" spans="1:19" ht="13.5" customHeight="1" x14ac:dyDescent="0.25">
      <c r="A48" s="73">
        <v>10</v>
      </c>
      <c r="B48" s="28" t="s">
        <v>318</v>
      </c>
      <c r="C48" s="28" t="s">
        <v>121</v>
      </c>
      <c r="D48" s="76">
        <v>0</v>
      </c>
      <c r="E48" s="76">
        <v>7</v>
      </c>
      <c r="F48" s="76">
        <v>0</v>
      </c>
      <c r="G48" s="76">
        <v>0</v>
      </c>
      <c r="H48" s="76"/>
      <c r="I48" s="76"/>
      <c r="J48" s="76"/>
      <c r="K48" s="76"/>
      <c r="L48" s="226">
        <f>SUM(D48:K48)</f>
        <v>7</v>
      </c>
    </row>
    <row r="49" spans="1:12" ht="14.25" customHeight="1" x14ac:dyDescent="0.25">
      <c r="A49" s="73">
        <v>11</v>
      </c>
      <c r="B49" s="28" t="s">
        <v>396</v>
      </c>
      <c r="C49" s="28" t="s">
        <v>324</v>
      </c>
      <c r="D49" s="76">
        <v>0</v>
      </c>
      <c r="E49" s="76">
        <v>0</v>
      </c>
      <c r="F49" s="76">
        <v>7</v>
      </c>
      <c r="G49" s="76">
        <v>0</v>
      </c>
      <c r="H49" s="76"/>
      <c r="I49" s="76"/>
      <c r="J49" s="76"/>
      <c r="K49" s="76"/>
      <c r="L49" s="226">
        <f>SUM(D49:K49)</f>
        <v>7</v>
      </c>
    </row>
    <row r="50" spans="1:12" ht="13.5" customHeight="1" x14ac:dyDescent="0.25">
      <c r="A50" s="72">
        <v>12</v>
      </c>
      <c r="B50" s="28"/>
      <c r="C50" s="27"/>
      <c r="D50" s="76"/>
      <c r="E50" s="76"/>
      <c r="F50" s="76"/>
      <c r="G50" s="76"/>
      <c r="H50" s="76"/>
      <c r="I50" s="76"/>
      <c r="J50" s="76"/>
      <c r="K50" s="76"/>
      <c r="L50" s="226">
        <f t="shared" ref="L49:L53" si="0">SUM(D50:K50)</f>
        <v>0</v>
      </c>
    </row>
    <row r="51" spans="1:12" ht="13.5" customHeight="1" x14ac:dyDescent="0.25">
      <c r="A51" s="72">
        <v>13</v>
      </c>
      <c r="B51" s="28"/>
      <c r="C51" s="28"/>
      <c r="D51" s="76"/>
      <c r="E51" s="76"/>
      <c r="F51" s="76"/>
      <c r="G51" s="76"/>
      <c r="H51" s="76"/>
      <c r="I51" s="76"/>
      <c r="J51" s="76"/>
      <c r="K51" s="76"/>
      <c r="L51" s="226">
        <f t="shared" si="0"/>
        <v>0</v>
      </c>
    </row>
    <row r="52" spans="1:12" ht="13.5" customHeight="1" x14ac:dyDescent="0.25">
      <c r="A52" s="72">
        <v>14</v>
      </c>
      <c r="B52" s="27"/>
      <c r="C52" s="27"/>
      <c r="D52" s="76"/>
      <c r="E52" s="76"/>
      <c r="F52" s="76"/>
      <c r="G52" s="76"/>
      <c r="H52" s="76"/>
      <c r="I52" s="76"/>
      <c r="J52" s="76"/>
      <c r="K52" s="76"/>
      <c r="L52" s="226">
        <f t="shared" si="0"/>
        <v>0</v>
      </c>
    </row>
    <row r="53" spans="1:12" ht="13.5" customHeight="1" x14ac:dyDescent="0.25">
      <c r="A53" s="72">
        <v>15</v>
      </c>
      <c r="B53" s="27"/>
      <c r="C53" s="27"/>
      <c r="D53" s="76"/>
      <c r="E53" s="76"/>
      <c r="F53" s="76"/>
      <c r="G53" s="76"/>
      <c r="H53" s="76"/>
      <c r="I53" s="76"/>
      <c r="J53" s="76"/>
      <c r="K53" s="76"/>
      <c r="L53" s="226">
        <f t="shared" si="0"/>
        <v>0</v>
      </c>
    </row>
  </sheetData>
  <sortState ref="B5:L35">
    <sortCondition descending="1" ref="L35"/>
  </sortState>
  <mergeCells count="8">
    <mergeCell ref="A37:A38"/>
    <mergeCell ref="B37:B38"/>
    <mergeCell ref="C37:C38"/>
    <mergeCell ref="L37:L38"/>
    <mergeCell ref="A3:A4"/>
    <mergeCell ref="B3:B4"/>
    <mergeCell ref="C3:C4"/>
    <mergeCell ref="L3:L4"/>
  </mergeCells>
  <phoneticPr fontId="0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zoomScale="115" workbookViewId="0">
      <selection activeCell="P47" sqref="A1:P47"/>
    </sheetView>
  </sheetViews>
  <sheetFormatPr defaultRowHeight="12.75" x14ac:dyDescent="0.2"/>
  <cols>
    <col min="1" max="1" width="4.42578125" style="2" customWidth="1"/>
    <col min="2" max="2" width="17.5703125" style="2" customWidth="1"/>
    <col min="3" max="7" width="6.42578125" style="2" customWidth="1"/>
    <col min="8" max="8" width="6.7109375" style="2" customWidth="1"/>
    <col min="9" max="11" width="5.28515625" style="2" customWidth="1"/>
    <col min="12" max="12" width="6.28515625" style="10" customWidth="1"/>
    <col min="13" max="13" width="3.42578125" style="10" customWidth="1"/>
    <col min="14" max="14" width="2.28515625" style="10" customWidth="1"/>
    <col min="15" max="15" width="2.7109375" style="2" customWidth="1"/>
    <col min="16" max="16384" width="9.140625" style="2"/>
  </cols>
  <sheetData>
    <row r="1" spans="1:16" s="54" customFormat="1" ht="21.75" customHeight="1" thickBot="1" x14ac:dyDescent="0.3">
      <c r="A1" s="288" t="s">
        <v>444</v>
      </c>
      <c r="B1" s="288"/>
      <c r="C1" s="288"/>
      <c r="D1" s="288"/>
      <c r="E1" s="288"/>
      <c r="F1" s="288"/>
      <c r="G1" s="288"/>
      <c r="H1" s="288"/>
      <c r="I1" s="288" t="s">
        <v>445</v>
      </c>
      <c r="J1" s="288"/>
      <c r="K1" s="288"/>
      <c r="L1" s="288"/>
      <c r="M1" s="289"/>
      <c r="N1" s="289"/>
      <c r="O1" s="290"/>
      <c r="P1" s="290"/>
    </row>
    <row r="2" spans="1:16" s="35" customFormat="1" ht="9.75" customHeight="1" thickBot="1" x14ac:dyDescent="0.2">
      <c r="A2" s="33" t="s">
        <v>16</v>
      </c>
      <c r="B2" s="34" t="s">
        <v>17</v>
      </c>
      <c r="C2" s="67"/>
      <c r="D2" s="68" t="s">
        <v>7</v>
      </c>
      <c r="E2" s="68" t="s">
        <v>8</v>
      </c>
      <c r="F2" s="68" t="s">
        <v>9</v>
      </c>
      <c r="G2" s="68" t="s">
        <v>10</v>
      </c>
      <c r="H2" s="68" t="s">
        <v>11</v>
      </c>
      <c r="I2" s="34" t="s">
        <v>12</v>
      </c>
      <c r="J2" s="68" t="s">
        <v>170</v>
      </c>
      <c r="K2" s="34" t="s">
        <v>171</v>
      </c>
      <c r="L2" s="588" t="s">
        <v>172</v>
      </c>
      <c r="M2" s="589"/>
      <c r="N2" s="293"/>
      <c r="O2" s="293"/>
      <c r="P2" s="293"/>
    </row>
    <row r="3" spans="1:16" s="36" customFormat="1" ht="18" customHeight="1" x14ac:dyDescent="0.2">
      <c r="A3" s="209" t="s">
        <v>4</v>
      </c>
      <c r="B3" s="120" t="s">
        <v>55</v>
      </c>
      <c r="C3" s="208"/>
      <c r="D3" s="37">
        <v>3</v>
      </c>
      <c r="E3" s="37">
        <v>3</v>
      </c>
      <c r="F3" s="37">
        <v>5</v>
      </c>
      <c r="G3" s="37">
        <v>5</v>
      </c>
      <c r="H3" s="37"/>
      <c r="I3" s="37"/>
      <c r="J3" s="37"/>
      <c r="K3" s="214"/>
      <c r="L3" s="586">
        <f>SUM(D3:K3)</f>
        <v>16</v>
      </c>
      <c r="M3" s="587"/>
      <c r="N3" s="291"/>
      <c r="O3" s="291"/>
      <c r="P3" s="291"/>
    </row>
    <row r="4" spans="1:16" s="36" customFormat="1" ht="18" customHeight="1" x14ac:dyDescent="0.2">
      <c r="A4" s="210" t="s">
        <v>4</v>
      </c>
      <c r="B4" s="579" t="s">
        <v>130</v>
      </c>
      <c r="C4" s="580"/>
      <c r="D4" s="581">
        <v>4</v>
      </c>
      <c r="E4" s="582">
        <v>5</v>
      </c>
      <c r="F4" s="582">
        <v>3</v>
      </c>
      <c r="G4" s="582">
        <v>4</v>
      </c>
      <c r="H4" s="582"/>
      <c r="I4" s="582"/>
      <c r="J4" s="582"/>
      <c r="K4" s="583"/>
      <c r="L4" s="584">
        <f>SUM(D4:K4)</f>
        <v>16</v>
      </c>
      <c r="M4" s="585"/>
      <c r="N4" s="292"/>
      <c r="O4" s="291"/>
      <c r="P4" s="291"/>
    </row>
    <row r="5" spans="1:16" s="36" customFormat="1" ht="18" customHeight="1" x14ac:dyDescent="0.2">
      <c r="A5" s="210" t="s">
        <v>6</v>
      </c>
      <c r="B5" s="110" t="s">
        <v>59</v>
      </c>
      <c r="C5" s="111"/>
      <c r="D5" s="215">
        <v>2</v>
      </c>
      <c r="E5" s="37">
        <v>4</v>
      </c>
      <c r="F5" s="37">
        <v>4</v>
      </c>
      <c r="G5" s="37">
        <v>3</v>
      </c>
      <c r="H5" s="37"/>
      <c r="I5" s="37"/>
      <c r="J5" s="37"/>
      <c r="K5" s="214"/>
      <c r="L5" s="575">
        <f>SUM(D5:K5)</f>
        <v>13</v>
      </c>
      <c r="M5" s="576"/>
      <c r="N5" s="292"/>
      <c r="O5" s="291"/>
      <c r="P5" s="291"/>
    </row>
    <row r="6" spans="1:16" s="36" customFormat="1" ht="18" customHeight="1" x14ac:dyDescent="0.2">
      <c r="A6" s="210" t="s">
        <v>111</v>
      </c>
      <c r="B6" s="303" t="s">
        <v>247</v>
      </c>
      <c r="C6" s="304"/>
      <c r="D6" s="215">
        <v>1</v>
      </c>
      <c r="E6" s="37">
        <v>2</v>
      </c>
      <c r="F6" s="37">
        <v>1</v>
      </c>
      <c r="G6" s="37">
        <v>2</v>
      </c>
      <c r="H6" s="37"/>
      <c r="I6" s="37"/>
      <c r="J6" s="37"/>
      <c r="K6" s="214"/>
      <c r="L6" s="575">
        <f>SUM(D6:K6)</f>
        <v>6</v>
      </c>
      <c r="M6" s="576"/>
      <c r="N6" s="292"/>
      <c r="O6" s="291"/>
      <c r="P6" s="291"/>
    </row>
    <row r="7" spans="1:16" s="36" customFormat="1" ht="18" customHeight="1" x14ac:dyDescent="0.2">
      <c r="A7" s="210" t="s">
        <v>112</v>
      </c>
      <c r="B7" s="305" t="s">
        <v>113</v>
      </c>
      <c r="C7" s="306"/>
      <c r="D7" s="215">
        <v>0</v>
      </c>
      <c r="E7" s="37">
        <v>1</v>
      </c>
      <c r="F7" s="37">
        <v>2</v>
      </c>
      <c r="G7" s="37">
        <v>1</v>
      </c>
      <c r="H7" s="37"/>
      <c r="I7" s="37"/>
      <c r="J7" s="37"/>
      <c r="K7" s="214"/>
      <c r="L7" s="575">
        <f>SUM(D7:K7)</f>
        <v>4</v>
      </c>
      <c r="M7" s="576"/>
      <c r="N7" s="291"/>
      <c r="O7" s="291"/>
      <c r="P7" s="291"/>
    </row>
    <row r="8" spans="1:16" ht="18" customHeight="1" thickBot="1" x14ac:dyDescent="0.25">
      <c r="A8" s="96" t="s">
        <v>188</v>
      </c>
      <c r="B8" s="97"/>
      <c r="C8" s="38"/>
      <c r="D8" s="98"/>
      <c r="E8" s="98"/>
      <c r="F8" s="98"/>
      <c r="G8" s="98"/>
      <c r="H8" s="98"/>
      <c r="I8" s="98"/>
      <c r="J8" s="98"/>
      <c r="K8" s="99"/>
      <c r="L8" s="577"/>
      <c r="M8" s="578"/>
      <c r="N8" s="291"/>
      <c r="O8" s="291"/>
      <c r="P8" s="291"/>
    </row>
    <row r="9" spans="1:16" ht="6" customHeight="1" x14ac:dyDescent="0.2">
      <c r="A9" s="294"/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4"/>
      <c r="M9" s="295"/>
      <c r="N9" s="295"/>
      <c r="O9" s="291"/>
      <c r="P9" s="291"/>
    </row>
    <row r="10" spans="1:16" s="10" customFormat="1" ht="6" customHeight="1" thickBot="1" x14ac:dyDescent="0.3">
      <c r="A10" s="40"/>
      <c r="B10" s="59"/>
      <c r="C10" s="2"/>
      <c r="D10" s="2"/>
      <c r="E10" s="2"/>
      <c r="F10" s="2"/>
      <c r="G10" s="2"/>
      <c r="H10" s="2"/>
      <c r="I10" s="2"/>
      <c r="J10" s="2"/>
      <c r="K10" s="2"/>
      <c r="L10" s="40"/>
    </row>
    <row r="11" spans="1:16" ht="17.25" customHeight="1" thickBot="1" x14ac:dyDescent="0.3">
      <c r="A11" s="39"/>
      <c r="B11" s="197" t="s">
        <v>70</v>
      </c>
      <c r="C11" s="418" t="s">
        <v>227</v>
      </c>
      <c r="D11" s="419"/>
      <c r="E11" s="419"/>
      <c r="F11" s="419"/>
      <c r="G11" s="419"/>
      <c r="H11" s="419"/>
      <c r="I11" s="419"/>
      <c r="J11" s="419"/>
      <c r="K11" s="419"/>
      <c r="L11" s="420"/>
      <c r="M11" s="482">
        <v>13</v>
      </c>
      <c r="N11" s="483"/>
      <c r="O11" s="483"/>
      <c r="P11" s="484"/>
    </row>
    <row r="12" spans="1:16" ht="18" customHeight="1" thickBot="1" x14ac:dyDescent="0.25">
      <c r="A12" s="39"/>
      <c r="B12" s="198" t="s">
        <v>18</v>
      </c>
      <c r="C12" s="202" t="s">
        <v>127</v>
      </c>
      <c r="D12" s="202" t="s">
        <v>41</v>
      </c>
      <c r="E12" s="203" t="s">
        <v>121</v>
      </c>
      <c r="F12" s="202" t="s">
        <v>249</v>
      </c>
      <c r="G12" s="202" t="s">
        <v>250</v>
      </c>
      <c r="H12" s="202" t="s">
        <v>192</v>
      </c>
      <c r="I12" s="132" t="s">
        <v>13</v>
      </c>
      <c r="J12" s="133" t="s">
        <v>14</v>
      </c>
      <c r="K12" s="204" t="s">
        <v>19</v>
      </c>
      <c r="L12" s="135" t="s">
        <v>31</v>
      </c>
      <c r="M12" s="485"/>
      <c r="N12" s="486"/>
      <c r="O12" s="486"/>
      <c r="P12" s="487"/>
    </row>
    <row r="13" spans="1:16" ht="12" customHeight="1" x14ac:dyDescent="0.2">
      <c r="A13" s="41"/>
      <c r="B13" s="242" t="s">
        <v>248</v>
      </c>
      <c r="C13" s="243"/>
      <c r="D13" s="244" t="s">
        <v>255</v>
      </c>
      <c r="E13" s="245" t="s">
        <v>257</v>
      </c>
      <c r="F13" s="245" t="s">
        <v>253</v>
      </c>
      <c r="G13" s="245" t="s">
        <v>192</v>
      </c>
      <c r="H13" s="245" t="s">
        <v>192</v>
      </c>
      <c r="I13" s="246" t="s">
        <v>261</v>
      </c>
      <c r="J13" s="247" t="s">
        <v>6</v>
      </c>
      <c r="K13" s="248">
        <v>2</v>
      </c>
      <c r="L13" s="249" t="s">
        <v>263</v>
      </c>
      <c r="M13" s="485"/>
      <c r="N13" s="486"/>
      <c r="O13" s="486"/>
      <c r="P13" s="487"/>
    </row>
    <row r="14" spans="1:16" ht="12" customHeight="1" x14ac:dyDescent="0.2">
      <c r="A14" s="41"/>
      <c r="B14" s="199" t="s">
        <v>41</v>
      </c>
      <c r="C14" s="47" t="s">
        <v>256</v>
      </c>
      <c r="D14" s="48"/>
      <c r="E14" s="49" t="s">
        <v>258</v>
      </c>
      <c r="F14" s="49" t="s">
        <v>260</v>
      </c>
      <c r="G14" s="49" t="s">
        <v>192</v>
      </c>
      <c r="H14" s="49" t="s">
        <v>192</v>
      </c>
      <c r="I14" s="50" t="s">
        <v>262</v>
      </c>
      <c r="J14" s="51" t="s">
        <v>4</v>
      </c>
      <c r="K14" s="205">
        <v>4</v>
      </c>
      <c r="L14" s="53" t="s">
        <v>264</v>
      </c>
      <c r="M14" s="485"/>
      <c r="N14" s="486"/>
      <c r="O14" s="486"/>
      <c r="P14" s="487"/>
    </row>
    <row r="15" spans="1:16" ht="12" customHeight="1" x14ac:dyDescent="0.2">
      <c r="A15" s="41"/>
      <c r="B15" s="199" t="s">
        <v>121</v>
      </c>
      <c r="C15" s="52" t="s">
        <v>257</v>
      </c>
      <c r="D15" s="49" t="s">
        <v>258</v>
      </c>
      <c r="E15" s="48"/>
      <c r="F15" s="49" t="s">
        <v>251</v>
      </c>
      <c r="G15" s="49" t="s">
        <v>192</v>
      </c>
      <c r="H15" s="49" t="s">
        <v>192</v>
      </c>
      <c r="I15" s="50" t="s">
        <v>115</v>
      </c>
      <c r="J15" s="51" t="s">
        <v>5</v>
      </c>
      <c r="K15" s="205">
        <v>3</v>
      </c>
      <c r="L15" s="53" t="s">
        <v>265</v>
      </c>
      <c r="M15" s="485"/>
      <c r="N15" s="486"/>
      <c r="O15" s="486"/>
      <c r="P15" s="487"/>
    </row>
    <row r="16" spans="1:16" ht="12" customHeight="1" x14ac:dyDescent="0.2">
      <c r="A16" s="41"/>
      <c r="B16" s="199" t="s">
        <v>247</v>
      </c>
      <c r="C16" s="52" t="s">
        <v>254</v>
      </c>
      <c r="D16" s="49" t="s">
        <v>259</v>
      </c>
      <c r="E16" s="49" t="s">
        <v>252</v>
      </c>
      <c r="F16" s="206"/>
      <c r="G16" s="49" t="s">
        <v>192</v>
      </c>
      <c r="H16" s="49" t="s">
        <v>192</v>
      </c>
      <c r="I16" s="50" t="s">
        <v>114</v>
      </c>
      <c r="J16" s="51" t="s">
        <v>111</v>
      </c>
      <c r="K16" s="205">
        <v>1</v>
      </c>
      <c r="L16" s="231" t="s">
        <v>266</v>
      </c>
      <c r="M16" s="485"/>
      <c r="N16" s="486"/>
      <c r="O16" s="486"/>
      <c r="P16" s="487"/>
    </row>
    <row r="17" spans="1:19" ht="12" customHeight="1" x14ac:dyDescent="0.2">
      <c r="A17" s="41"/>
      <c r="B17" s="200" t="s">
        <v>113</v>
      </c>
      <c r="C17" s="52" t="s">
        <v>192</v>
      </c>
      <c r="D17" s="49" t="s">
        <v>192</v>
      </c>
      <c r="E17" s="49" t="s">
        <v>192</v>
      </c>
      <c r="F17" s="49" t="s">
        <v>192</v>
      </c>
      <c r="G17" s="206"/>
      <c r="H17" s="49" t="s">
        <v>192</v>
      </c>
      <c r="I17" s="50" t="s">
        <v>192</v>
      </c>
      <c r="J17" s="51" t="s">
        <v>192</v>
      </c>
      <c r="K17" s="205" t="s">
        <v>192</v>
      </c>
      <c r="L17" s="53" t="s">
        <v>192</v>
      </c>
      <c r="M17" s="485"/>
      <c r="N17" s="486"/>
      <c r="O17" s="486"/>
      <c r="P17" s="487"/>
      <c r="S17" s="252"/>
    </row>
    <row r="18" spans="1:19" ht="12" customHeight="1" thickBot="1" x14ac:dyDescent="0.25">
      <c r="A18" s="41"/>
      <c r="B18" s="201" t="s">
        <v>192</v>
      </c>
      <c r="C18" s="60" t="s">
        <v>192</v>
      </c>
      <c r="D18" s="61" t="s">
        <v>192</v>
      </c>
      <c r="E18" s="61" t="s">
        <v>192</v>
      </c>
      <c r="F18" s="61" t="s">
        <v>192</v>
      </c>
      <c r="G18" s="61" t="s">
        <v>192</v>
      </c>
      <c r="H18" s="250"/>
      <c r="I18" s="62" t="s">
        <v>192</v>
      </c>
      <c r="J18" s="63" t="s">
        <v>192</v>
      </c>
      <c r="K18" s="251" t="s">
        <v>192</v>
      </c>
      <c r="L18" s="64" t="s">
        <v>192</v>
      </c>
      <c r="M18" s="488"/>
      <c r="N18" s="489"/>
      <c r="O18" s="489"/>
      <c r="P18" s="490"/>
    </row>
    <row r="19" spans="1:19" ht="13.5" thickBot="1" x14ac:dyDescent="0.25"/>
    <row r="20" spans="1:19" ht="17.25" customHeight="1" thickBot="1" x14ac:dyDescent="0.3">
      <c r="A20" s="39"/>
      <c r="B20" s="187" t="s">
        <v>30</v>
      </c>
      <c r="C20" s="413" t="s">
        <v>228</v>
      </c>
      <c r="D20" s="414"/>
      <c r="E20" s="414"/>
      <c r="F20" s="414"/>
      <c r="G20" s="414"/>
      <c r="H20" s="414"/>
      <c r="I20" s="414"/>
      <c r="J20" s="414"/>
      <c r="K20" s="414"/>
      <c r="L20" s="491"/>
      <c r="M20" s="561" t="s">
        <v>461</v>
      </c>
      <c r="N20" s="562"/>
      <c r="O20" s="562"/>
      <c r="P20" s="563"/>
    </row>
    <row r="21" spans="1:19" ht="18" customHeight="1" thickBot="1" x14ac:dyDescent="0.25">
      <c r="A21" s="39"/>
      <c r="B21" s="188" t="s">
        <v>18</v>
      </c>
      <c r="C21" s="192" t="s">
        <v>127</v>
      </c>
      <c r="D21" s="192" t="s">
        <v>41</v>
      </c>
      <c r="E21" s="193" t="s">
        <v>121</v>
      </c>
      <c r="F21" s="192" t="s">
        <v>249</v>
      </c>
      <c r="G21" s="192" t="s">
        <v>250</v>
      </c>
      <c r="H21" s="192" t="s">
        <v>192</v>
      </c>
      <c r="I21" s="132" t="s">
        <v>13</v>
      </c>
      <c r="J21" s="133" t="s">
        <v>14</v>
      </c>
      <c r="K21" s="194" t="s">
        <v>19</v>
      </c>
      <c r="L21" s="135" t="s">
        <v>31</v>
      </c>
      <c r="M21" s="564"/>
      <c r="N21" s="565"/>
      <c r="O21" s="565"/>
      <c r="P21" s="566"/>
    </row>
    <row r="22" spans="1:19" ht="12" customHeight="1" x14ac:dyDescent="0.2">
      <c r="A22" s="41"/>
      <c r="B22" s="296" t="s">
        <v>248</v>
      </c>
      <c r="C22" s="42"/>
      <c r="D22" s="43" t="s">
        <v>344</v>
      </c>
      <c r="E22" s="44" t="s">
        <v>340</v>
      </c>
      <c r="F22" s="44" t="s">
        <v>350</v>
      </c>
      <c r="G22" s="44" t="s">
        <v>349</v>
      </c>
      <c r="H22" s="44" t="s">
        <v>192</v>
      </c>
      <c r="I22" s="45" t="s">
        <v>156</v>
      </c>
      <c r="J22" s="46" t="s">
        <v>5</v>
      </c>
      <c r="K22" s="195">
        <v>1</v>
      </c>
      <c r="L22" s="58" t="s">
        <v>359</v>
      </c>
      <c r="M22" s="564"/>
      <c r="N22" s="565"/>
      <c r="O22" s="565"/>
      <c r="P22" s="566"/>
    </row>
    <row r="23" spans="1:19" ht="12" customHeight="1" x14ac:dyDescent="0.2">
      <c r="A23" s="41"/>
      <c r="B23" s="189" t="s">
        <v>41</v>
      </c>
      <c r="C23" s="47" t="s">
        <v>345</v>
      </c>
      <c r="D23" s="48"/>
      <c r="E23" s="49" t="s">
        <v>342</v>
      </c>
      <c r="F23" s="49" t="s">
        <v>352</v>
      </c>
      <c r="G23" s="49" t="s">
        <v>346</v>
      </c>
      <c r="H23" s="49" t="s">
        <v>192</v>
      </c>
      <c r="I23" s="50" t="s">
        <v>356</v>
      </c>
      <c r="J23" s="51" t="s">
        <v>4</v>
      </c>
      <c r="K23" s="196">
        <v>5</v>
      </c>
      <c r="L23" s="53" t="s">
        <v>358</v>
      </c>
      <c r="M23" s="564"/>
      <c r="N23" s="565"/>
      <c r="O23" s="565"/>
      <c r="P23" s="566"/>
    </row>
    <row r="24" spans="1:19" ht="12" customHeight="1" x14ac:dyDescent="0.2">
      <c r="A24" s="41"/>
      <c r="B24" s="189" t="s">
        <v>121</v>
      </c>
      <c r="C24" s="52" t="s">
        <v>341</v>
      </c>
      <c r="D24" s="49" t="s">
        <v>342</v>
      </c>
      <c r="E24" s="48"/>
      <c r="F24" s="49" t="s">
        <v>354</v>
      </c>
      <c r="G24" s="49" t="s">
        <v>203</v>
      </c>
      <c r="H24" s="49" t="s">
        <v>192</v>
      </c>
      <c r="I24" s="50" t="s">
        <v>262</v>
      </c>
      <c r="J24" s="51" t="s">
        <v>6</v>
      </c>
      <c r="K24" s="196">
        <v>3</v>
      </c>
      <c r="L24" s="53" t="s">
        <v>360</v>
      </c>
      <c r="M24" s="564"/>
      <c r="N24" s="565"/>
      <c r="O24" s="565"/>
      <c r="P24" s="566"/>
    </row>
    <row r="25" spans="1:19" ht="12" customHeight="1" x14ac:dyDescent="0.2">
      <c r="A25" s="41"/>
      <c r="B25" s="189" t="s">
        <v>247</v>
      </c>
      <c r="C25" s="52" t="s">
        <v>351</v>
      </c>
      <c r="D25" s="49" t="s">
        <v>353</v>
      </c>
      <c r="E25" s="49" t="s">
        <v>355</v>
      </c>
      <c r="F25" s="206"/>
      <c r="G25" s="49" t="s">
        <v>343</v>
      </c>
      <c r="H25" s="49" t="s">
        <v>192</v>
      </c>
      <c r="I25" s="50" t="s">
        <v>357</v>
      </c>
      <c r="J25" s="51" t="s">
        <v>111</v>
      </c>
      <c r="K25" s="196">
        <v>2</v>
      </c>
      <c r="L25" s="53" t="s">
        <v>361</v>
      </c>
      <c r="M25" s="564"/>
      <c r="N25" s="565"/>
      <c r="O25" s="565"/>
      <c r="P25" s="566"/>
    </row>
    <row r="26" spans="1:19" ht="12" customHeight="1" x14ac:dyDescent="0.2">
      <c r="A26" s="41"/>
      <c r="B26" s="190" t="s">
        <v>113</v>
      </c>
      <c r="C26" s="52" t="s">
        <v>348</v>
      </c>
      <c r="D26" s="49" t="s">
        <v>347</v>
      </c>
      <c r="E26" s="49" t="s">
        <v>204</v>
      </c>
      <c r="F26" s="49" t="s">
        <v>343</v>
      </c>
      <c r="G26" s="206"/>
      <c r="H26" s="49" t="s">
        <v>192</v>
      </c>
      <c r="I26" s="50" t="s">
        <v>357</v>
      </c>
      <c r="J26" s="51" t="s">
        <v>112</v>
      </c>
      <c r="K26" s="196">
        <v>1</v>
      </c>
      <c r="L26" s="53" t="s">
        <v>362</v>
      </c>
      <c r="M26" s="564"/>
      <c r="N26" s="565"/>
      <c r="O26" s="565"/>
      <c r="P26" s="566"/>
    </row>
    <row r="27" spans="1:19" ht="12" customHeight="1" thickBot="1" x14ac:dyDescent="0.25">
      <c r="A27" s="41"/>
      <c r="B27" s="191" t="s">
        <v>192</v>
      </c>
      <c r="C27" s="60" t="s">
        <v>192</v>
      </c>
      <c r="D27" s="61" t="s">
        <v>192</v>
      </c>
      <c r="E27" s="61" t="s">
        <v>192</v>
      </c>
      <c r="F27" s="61" t="s">
        <v>192</v>
      </c>
      <c r="G27" s="61" t="s">
        <v>192</v>
      </c>
      <c r="H27" s="250"/>
      <c r="I27" s="62" t="s">
        <v>192</v>
      </c>
      <c r="J27" s="63" t="s">
        <v>192</v>
      </c>
      <c r="K27" s="387" t="s">
        <v>192</v>
      </c>
      <c r="L27" s="64" t="s">
        <v>192</v>
      </c>
      <c r="M27" s="564"/>
      <c r="N27" s="565"/>
      <c r="O27" s="565"/>
      <c r="P27" s="566"/>
    </row>
    <row r="28" spans="1:19" ht="13.5" thickBot="1" x14ac:dyDescent="0.25">
      <c r="M28" s="564"/>
      <c r="N28" s="565"/>
      <c r="O28" s="565"/>
      <c r="P28" s="566"/>
    </row>
    <row r="29" spans="1:19" ht="17.25" customHeight="1" thickBot="1" x14ac:dyDescent="0.3">
      <c r="A29" s="39"/>
      <c r="B29" s="177" t="s">
        <v>32</v>
      </c>
      <c r="C29" s="492" t="s">
        <v>229</v>
      </c>
      <c r="D29" s="493"/>
      <c r="E29" s="493"/>
      <c r="F29" s="493"/>
      <c r="G29" s="493"/>
      <c r="H29" s="493"/>
      <c r="I29" s="493"/>
      <c r="J29" s="493"/>
      <c r="K29" s="493"/>
      <c r="L29" s="494"/>
      <c r="M29" s="564"/>
      <c r="N29" s="565"/>
      <c r="O29" s="565"/>
      <c r="P29" s="566"/>
    </row>
    <row r="30" spans="1:19" ht="18" customHeight="1" thickBot="1" x14ac:dyDescent="0.25">
      <c r="A30" s="39"/>
      <c r="B30" s="178" t="s">
        <v>18</v>
      </c>
      <c r="C30" s="182" t="s">
        <v>127</v>
      </c>
      <c r="D30" s="182" t="s">
        <v>41</v>
      </c>
      <c r="E30" s="183" t="s">
        <v>121</v>
      </c>
      <c r="F30" s="182" t="s">
        <v>249</v>
      </c>
      <c r="G30" s="182" t="s">
        <v>250</v>
      </c>
      <c r="H30" s="182" t="s">
        <v>192</v>
      </c>
      <c r="I30" s="132" t="s">
        <v>13</v>
      </c>
      <c r="J30" s="133" t="s">
        <v>14</v>
      </c>
      <c r="K30" s="184" t="s">
        <v>19</v>
      </c>
      <c r="L30" s="135" t="s">
        <v>31</v>
      </c>
      <c r="M30" s="564"/>
      <c r="N30" s="565"/>
      <c r="O30" s="565"/>
      <c r="P30" s="566"/>
    </row>
    <row r="31" spans="1:19" ht="12" customHeight="1" x14ac:dyDescent="0.2">
      <c r="A31" s="41"/>
      <c r="B31" s="302" t="s">
        <v>248</v>
      </c>
      <c r="C31" s="42"/>
      <c r="D31" s="43" t="s">
        <v>422</v>
      </c>
      <c r="E31" s="44" t="s">
        <v>424</v>
      </c>
      <c r="F31" s="44" t="s">
        <v>410</v>
      </c>
      <c r="G31" s="44" t="s">
        <v>427</v>
      </c>
      <c r="H31" s="44" t="s">
        <v>192</v>
      </c>
      <c r="I31" s="45" t="s">
        <v>156</v>
      </c>
      <c r="J31" s="46" t="s">
        <v>5</v>
      </c>
      <c r="K31" s="185">
        <v>4</v>
      </c>
      <c r="L31" s="58" t="s">
        <v>439</v>
      </c>
      <c r="M31" s="552"/>
      <c r="N31" s="553"/>
      <c r="O31" s="553"/>
      <c r="P31" s="554"/>
    </row>
    <row r="32" spans="1:19" ht="12" customHeight="1" x14ac:dyDescent="0.2">
      <c r="A32" s="41"/>
      <c r="B32" s="179" t="s">
        <v>41</v>
      </c>
      <c r="C32" s="47" t="s">
        <v>423</v>
      </c>
      <c r="D32" s="48"/>
      <c r="E32" s="49" t="s">
        <v>438</v>
      </c>
      <c r="F32" s="49" t="s">
        <v>435</v>
      </c>
      <c r="G32" s="49" t="s">
        <v>431</v>
      </c>
      <c r="H32" s="49" t="s">
        <v>192</v>
      </c>
      <c r="I32" s="50" t="s">
        <v>115</v>
      </c>
      <c r="J32" s="51" t="s">
        <v>6</v>
      </c>
      <c r="K32" s="186">
        <v>3</v>
      </c>
      <c r="L32" s="53" t="s">
        <v>440</v>
      </c>
      <c r="M32" s="558" t="s">
        <v>459</v>
      </c>
      <c r="N32" s="559"/>
      <c r="O32" s="559"/>
      <c r="P32" s="560"/>
    </row>
    <row r="33" spans="1:16" ht="12" customHeight="1" x14ac:dyDescent="0.2">
      <c r="A33" s="41"/>
      <c r="B33" s="179" t="s">
        <v>121</v>
      </c>
      <c r="C33" s="52" t="s">
        <v>425</v>
      </c>
      <c r="D33" s="49" t="s">
        <v>437</v>
      </c>
      <c r="E33" s="48"/>
      <c r="F33" s="49" t="s">
        <v>433</v>
      </c>
      <c r="G33" s="49" t="s">
        <v>420</v>
      </c>
      <c r="H33" s="49" t="s">
        <v>192</v>
      </c>
      <c r="I33" s="50" t="s">
        <v>213</v>
      </c>
      <c r="J33" s="51" t="s">
        <v>4</v>
      </c>
      <c r="K33" s="186">
        <v>5</v>
      </c>
      <c r="L33" s="53" t="s">
        <v>441</v>
      </c>
      <c r="M33" s="558"/>
      <c r="N33" s="559"/>
      <c r="O33" s="559"/>
      <c r="P33" s="560"/>
    </row>
    <row r="34" spans="1:16" ht="12" customHeight="1" x14ac:dyDescent="0.2">
      <c r="A34" s="41"/>
      <c r="B34" s="179" t="s">
        <v>247</v>
      </c>
      <c r="C34" s="52" t="s">
        <v>426</v>
      </c>
      <c r="D34" s="49" t="s">
        <v>436</v>
      </c>
      <c r="E34" s="49" t="s">
        <v>434</v>
      </c>
      <c r="F34" s="206"/>
      <c r="G34" s="49" t="s">
        <v>430</v>
      </c>
      <c r="H34" s="49" t="s">
        <v>192</v>
      </c>
      <c r="I34" s="50" t="s">
        <v>114</v>
      </c>
      <c r="J34" s="51" t="s">
        <v>112</v>
      </c>
      <c r="K34" s="186">
        <v>1</v>
      </c>
      <c r="L34" s="53" t="s">
        <v>442</v>
      </c>
      <c r="M34" s="546"/>
      <c r="N34" s="547"/>
      <c r="O34" s="547"/>
      <c r="P34" s="548"/>
    </row>
    <row r="35" spans="1:16" ht="12" customHeight="1" x14ac:dyDescent="0.2">
      <c r="A35" s="41"/>
      <c r="B35" s="180" t="s">
        <v>113</v>
      </c>
      <c r="C35" s="52" t="s">
        <v>428</v>
      </c>
      <c r="D35" s="49" t="s">
        <v>432</v>
      </c>
      <c r="E35" s="49" t="s">
        <v>421</v>
      </c>
      <c r="F35" s="49" t="s">
        <v>429</v>
      </c>
      <c r="G35" s="206"/>
      <c r="H35" s="49" t="s">
        <v>192</v>
      </c>
      <c r="I35" s="50" t="s">
        <v>15</v>
      </c>
      <c r="J35" s="51" t="s">
        <v>111</v>
      </c>
      <c r="K35" s="186">
        <v>2</v>
      </c>
      <c r="L35" s="53" t="s">
        <v>443</v>
      </c>
      <c r="M35" s="546"/>
      <c r="N35" s="547"/>
      <c r="O35" s="547"/>
      <c r="P35" s="548"/>
    </row>
    <row r="36" spans="1:16" ht="12" customHeight="1" thickBot="1" x14ac:dyDescent="0.25">
      <c r="A36" s="41"/>
      <c r="B36" s="181" t="s">
        <v>192</v>
      </c>
      <c r="C36" s="60" t="s">
        <v>192</v>
      </c>
      <c r="D36" s="61" t="s">
        <v>192</v>
      </c>
      <c r="E36" s="61" t="s">
        <v>192</v>
      </c>
      <c r="F36" s="61" t="s">
        <v>192</v>
      </c>
      <c r="G36" s="61" t="s">
        <v>192</v>
      </c>
      <c r="H36" s="388"/>
      <c r="I36" s="62" t="s">
        <v>192</v>
      </c>
      <c r="J36" s="63" t="s">
        <v>192</v>
      </c>
      <c r="K36" s="390" t="s">
        <v>192</v>
      </c>
      <c r="L36" s="64" t="s">
        <v>192</v>
      </c>
      <c r="M36" s="546"/>
      <c r="N36" s="547"/>
      <c r="O36" s="547"/>
      <c r="P36" s="548"/>
    </row>
    <row r="37" spans="1:16" ht="13.5" thickBot="1" x14ac:dyDescent="0.25">
      <c r="M37" s="546"/>
      <c r="N37" s="547"/>
      <c r="O37" s="547"/>
      <c r="P37" s="548"/>
    </row>
    <row r="38" spans="1:16" ht="17.25" customHeight="1" thickBot="1" x14ac:dyDescent="0.3">
      <c r="A38" s="39"/>
      <c r="B38" s="147" t="s">
        <v>35</v>
      </c>
      <c r="C38" s="408" t="s">
        <v>230</v>
      </c>
      <c r="D38" s="409"/>
      <c r="E38" s="409"/>
      <c r="F38" s="409"/>
      <c r="G38" s="409"/>
      <c r="H38" s="409"/>
      <c r="I38" s="409"/>
      <c r="J38" s="409"/>
      <c r="K38" s="409"/>
      <c r="L38" s="410"/>
      <c r="M38" s="546"/>
      <c r="N38" s="547"/>
      <c r="O38" s="547"/>
      <c r="P38" s="548"/>
    </row>
    <row r="39" spans="1:16" ht="18" customHeight="1" thickBot="1" x14ac:dyDescent="0.25">
      <c r="A39" s="39"/>
      <c r="B39" s="148" t="s">
        <v>18</v>
      </c>
      <c r="C39" s="152" t="s">
        <v>127</v>
      </c>
      <c r="D39" s="152" t="s">
        <v>41</v>
      </c>
      <c r="E39" s="153" t="s">
        <v>121</v>
      </c>
      <c r="F39" s="152" t="s">
        <v>249</v>
      </c>
      <c r="G39" s="152" t="s">
        <v>250</v>
      </c>
      <c r="H39" s="152" t="s">
        <v>192</v>
      </c>
      <c r="I39" s="132" t="s">
        <v>13</v>
      </c>
      <c r="J39" s="133" t="s">
        <v>14</v>
      </c>
      <c r="K39" s="154" t="s">
        <v>19</v>
      </c>
      <c r="L39" s="135" t="s">
        <v>31</v>
      </c>
      <c r="M39" s="546"/>
      <c r="N39" s="547"/>
      <c r="O39" s="547"/>
      <c r="P39" s="548"/>
    </row>
    <row r="40" spans="1:16" ht="12" customHeight="1" x14ac:dyDescent="0.2">
      <c r="A40" s="41"/>
      <c r="B40" s="301" t="s">
        <v>248</v>
      </c>
      <c r="C40" s="42"/>
      <c r="D40" s="43" t="s">
        <v>341</v>
      </c>
      <c r="E40" s="44" t="s">
        <v>487</v>
      </c>
      <c r="F40" s="44" t="s">
        <v>482</v>
      </c>
      <c r="G40" s="44" t="s">
        <v>478</v>
      </c>
      <c r="H40" s="44" t="s">
        <v>192</v>
      </c>
      <c r="I40" s="45" t="s">
        <v>115</v>
      </c>
      <c r="J40" s="46" t="s">
        <v>6</v>
      </c>
      <c r="K40" s="155"/>
      <c r="L40" s="58" t="s">
        <v>497</v>
      </c>
      <c r="M40" s="546"/>
      <c r="N40" s="547"/>
      <c r="O40" s="547"/>
      <c r="P40" s="548"/>
    </row>
    <row r="41" spans="1:16" ht="12" customHeight="1" x14ac:dyDescent="0.2">
      <c r="A41" s="41"/>
      <c r="B41" s="149" t="s">
        <v>41</v>
      </c>
      <c r="C41" s="47" t="s">
        <v>340</v>
      </c>
      <c r="D41" s="48"/>
      <c r="E41" s="49" t="s">
        <v>481</v>
      </c>
      <c r="F41" s="49" t="s">
        <v>484</v>
      </c>
      <c r="G41" s="49" t="s">
        <v>492</v>
      </c>
      <c r="H41" s="49" t="s">
        <v>192</v>
      </c>
      <c r="I41" s="50" t="s">
        <v>156</v>
      </c>
      <c r="J41" s="51" t="s">
        <v>5</v>
      </c>
      <c r="K41" s="156"/>
      <c r="L41" s="53" t="s">
        <v>498</v>
      </c>
      <c r="M41" s="555" t="s">
        <v>460</v>
      </c>
      <c r="N41" s="556"/>
      <c r="O41" s="556"/>
      <c r="P41" s="557"/>
    </row>
    <row r="42" spans="1:16" ht="12" customHeight="1" x14ac:dyDescent="0.2">
      <c r="A42" s="41"/>
      <c r="B42" s="149" t="s">
        <v>121</v>
      </c>
      <c r="C42" s="52" t="s">
        <v>486</v>
      </c>
      <c r="D42" s="49" t="s">
        <v>480</v>
      </c>
      <c r="E42" s="48"/>
      <c r="F42" s="49" t="s">
        <v>490</v>
      </c>
      <c r="G42" s="49" t="s">
        <v>488</v>
      </c>
      <c r="H42" s="49" t="s">
        <v>192</v>
      </c>
      <c r="I42" s="50" t="s">
        <v>213</v>
      </c>
      <c r="J42" s="51" t="s">
        <v>4</v>
      </c>
      <c r="K42" s="156"/>
      <c r="L42" s="53" t="s">
        <v>499</v>
      </c>
      <c r="M42" s="555"/>
      <c r="N42" s="556"/>
      <c r="O42" s="556"/>
      <c r="P42" s="557"/>
    </row>
    <row r="43" spans="1:16" ht="12" customHeight="1" x14ac:dyDescent="0.2">
      <c r="A43" s="41"/>
      <c r="B43" s="149" t="s">
        <v>247</v>
      </c>
      <c r="C43" s="52" t="s">
        <v>483</v>
      </c>
      <c r="D43" s="49" t="s">
        <v>485</v>
      </c>
      <c r="E43" s="49" t="s">
        <v>491</v>
      </c>
      <c r="F43" s="206"/>
      <c r="G43" s="49" t="s">
        <v>494</v>
      </c>
      <c r="H43" s="49" t="s">
        <v>192</v>
      </c>
      <c r="I43" s="50" t="s">
        <v>357</v>
      </c>
      <c r="J43" s="51" t="s">
        <v>111</v>
      </c>
      <c r="K43" s="156">
        <v>2</v>
      </c>
      <c r="L43" s="53" t="s">
        <v>496</v>
      </c>
      <c r="M43" s="546"/>
      <c r="N43" s="547"/>
      <c r="O43" s="547"/>
      <c r="P43" s="548"/>
    </row>
    <row r="44" spans="1:16" ht="12" customHeight="1" x14ac:dyDescent="0.2">
      <c r="A44" s="41"/>
      <c r="B44" s="150" t="s">
        <v>113</v>
      </c>
      <c r="C44" s="52" t="s">
        <v>479</v>
      </c>
      <c r="D44" s="49" t="s">
        <v>493</v>
      </c>
      <c r="E44" s="49" t="s">
        <v>489</v>
      </c>
      <c r="F44" s="49" t="s">
        <v>494</v>
      </c>
      <c r="G44" s="206"/>
      <c r="H44" s="389" t="s">
        <v>192</v>
      </c>
      <c r="I44" s="50" t="s">
        <v>357</v>
      </c>
      <c r="J44" s="51" t="s">
        <v>112</v>
      </c>
      <c r="K44" s="156">
        <v>1</v>
      </c>
      <c r="L44" s="53" t="s">
        <v>495</v>
      </c>
      <c r="M44" s="546"/>
      <c r="N44" s="547"/>
      <c r="O44" s="547"/>
      <c r="P44" s="548"/>
    </row>
    <row r="45" spans="1:16" ht="12" customHeight="1" thickBot="1" x14ac:dyDescent="0.25">
      <c r="A45" s="41"/>
      <c r="B45" s="151" t="s">
        <v>192</v>
      </c>
      <c r="C45" s="60" t="s">
        <v>192</v>
      </c>
      <c r="D45" s="61" t="s">
        <v>192</v>
      </c>
      <c r="E45" s="61" t="s">
        <v>192</v>
      </c>
      <c r="F45" s="61" t="s">
        <v>192</v>
      </c>
      <c r="G45" s="61" t="s">
        <v>192</v>
      </c>
      <c r="H45" s="388"/>
      <c r="I45" s="62" t="s">
        <v>192</v>
      </c>
      <c r="J45" s="63" t="s">
        <v>192</v>
      </c>
      <c r="K45" s="391" t="s">
        <v>192</v>
      </c>
      <c r="L45" s="64" t="s">
        <v>192</v>
      </c>
      <c r="M45" s="549"/>
      <c r="N45" s="550"/>
      <c r="O45" s="550"/>
      <c r="P45" s="551"/>
    </row>
    <row r="46" spans="1:16" s="347" customFormat="1" ht="39" customHeight="1" thickBot="1" x14ac:dyDescent="0.25">
      <c r="A46" s="39"/>
      <c r="B46" s="348" t="s">
        <v>241</v>
      </c>
      <c r="C46" s="346"/>
      <c r="D46" s="346"/>
      <c r="E46" s="417" t="s">
        <v>317</v>
      </c>
      <c r="F46" s="417"/>
      <c r="G46" s="417"/>
      <c r="H46" s="417"/>
      <c r="I46" s="417"/>
      <c r="J46" s="417"/>
      <c r="K46" s="417"/>
      <c r="L46" s="417"/>
      <c r="M46" s="417"/>
      <c r="N46" s="417"/>
      <c r="O46" s="417"/>
      <c r="P46" s="417"/>
    </row>
    <row r="47" spans="1:16" ht="17.25" customHeight="1" thickBot="1" x14ac:dyDescent="0.3">
      <c r="A47" s="39"/>
      <c r="B47" s="167" t="s">
        <v>36</v>
      </c>
      <c r="C47" s="405" t="s">
        <v>231</v>
      </c>
      <c r="D47" s="406"/>
      <c r="E47" s="406"/>
      <c r="F47" s="406"/>
      <c r="G47" s="406"/>
      <c r="H47" s="406"/>
      <c r="I47" s="406"/>
      <c r="J47" s="406"/>
      <c r="K47" s="406"/>
      <c r="L47" s="407"/>
      <c r="M47" s="567"/>
      <c r="N47" s="568"/>
      <c r="O47" s="568"/>
      <c r="P47" s="569"/>
    </row>
    <row r="48" spans="1:16" ht="18" customHeight="1" thickBot="1" x14ac:dyDescent="0.25">
      <c r="A48" s="39"/>
      <c r="B48" s="168" t="s">
        <v>18</v>
      </c>
      <c r="C48" s="172" t="s">
        <v>127</v>
      </c>
      <c r="D48" s="172" t="s">
        <v>41</v>
      </c>
      <c r="E48" s="173" t="s">
        <v>121</v>
      </c>
      <c r="F48" s="172" t="s">
        <v>249</v>
      </c>
      <c r="G48" s="172" t="s">
        <v>250</v>
      </c>
      <c r="H48" s="172" t="s">
        <v>192</v>
      </c>
      <c r="I48" s="132" t="s">
        <v>13</v>
      </c>
      <c r="J48" s="133" t="s">
        <v>14</v>
      </c>
      <c r="K48" s="174" t="s">
        <v>19</v>
      </c>
      <c r="L48" s="135" t="s">
        <v>31</v>
      </c>
    </row>
    <row r="49" spans="1:12" ht="12" customHeight="1" x14ac:dyDescent="0.2">
      <c r="A49" s="41"/>
      <c r="B49" s="300" t="s">
        <v>248</v>
      </c>
      <c r="C49" s="42"/>
      <c r="D49" s="43"/>
      <c r="E49" s="44"/>
      <c r="F49" s="44"/>
      <c r="G49" s="44"/>
      <c r="H49" s="44"/>
      <c r="I49" s="45"/>
      <c r="J49" s="46"/>
      <c r="K49" s="175"/>
      <c r="L49" s="58"/>
    </row>
    <row r="50" spans="1:12" ht="12" customHeight="1" x14ac:dyDescent="0.2">
      <c r="A50" s="41"/>
      <c r="B50" s="169" t="s">
        <v>41</v>
      </c>
      <c r="C50" s="47"/>
      <c r="D50" s="48"/>
      <c r="E50" s="49"/>
      <c r="F50" s="49"/>
      <c r="G50" s="49"/>
      <c r="H50" s="49"/>
      <c r="I50" s="50"/>
      <c r="J50" s="51"/>
      <c r="K50" s="176"/>
      <c r="L50" s="53"/>
    </row>
    <row r="51" spans="1:12" ht="12" customHeight="1" x14ac:dyDescent="0.2">
      <c r="A51" s="41"/>
      <c r="B51" s="169" t="s">
        <v>121</v>
      </c>
      <c r="C51" s="52"/>
      <c r="D51" s="49"/>
      <c r="E51" s="48"/>
      <c r="F51" s="49"/>
      <c r="G51" s="49"/>
      <c r="H51" s="49"/>
      <c r="I51" s="50"/>
      <c r="J51" s="51"/>
      <c r="K51" s="176"/>
      <c r="L51" s="53"/>
    </row>
    <row r="52" spans="1:12" ht="12" customHeight="1" x14ac:dyDescent="0.2">
      <c r="A52" s="41"/>
      <c r="B52" s="169" t="s">
        <v>247</v>
      </c>
      <c r="C52" s="52"/>
      <c r="D52" s="49"/>
      <c r="E52" s="49"/>
      <c r="F52" s="206"/>
      <c r="G52" s="49"/>
      <c r="H52" s="49"/>
      <c r="I52" s="50"/>
      <c r="J52" s="51"/>
      <c r="K52" s="176"/>
      <c r="L52" s="53"/>
    </row>
    <row r="53" spans="1:12" ht="12" customHeight="1" x14ac:dyDescent="0.2">
      <c r="A53" s="41"/>
      <c r="B53" s="170" t="s">
        <v>113</v>
      </c>
      <c r="C53" s="52"/>
      <c r="D53" s="49"/>
      <c r="E53" s="49"/>
      <c r="F53" s="49"/>
      <c r="G53" s="206"/>
      <c r="H53" s="49"/>
      <c r="I53" s="50"/>
      <c r="J53" s="51"/>
      <c r="K53" s="176"/>
      <c r="L53" s="53"/>
    </row>
    <row r="54" spans="1:12" ht="12" customHeight="1" thickBot="1" x14ac:dyDescent="0.25">
      <c r="A54" s="41"/>
      <c r="B54" s="171" t="s">
        <v>192</v>
      </c>
      <c r="C54" s="60"/>
      <c r="D54" s="61"/>
      <c r="E54" s="61"/>
      <c r="F54" s="61"/>
      <c r="G54" s="61"/>
      <c r="H54" s="388"/>
      <c r="I54" s="50"/>
      <c r="J54" s="51"/>
      <c r="K54" s="176"/>
      <c r="L54" s="53"/>
    </row>
    <row r="55" spans="1:12" ht="13.5" thickBot="1" x14ac:dyDescent="0.25"/>
    <row r="56" spans="1:12" ht="17.25" customHeight="1" thickBot="1" x14ac:dyDescent="0.3">
      <c r="A56" s="39"/>
      <c r="B56" s="157" t="s">
        <v>38</v>
      </c>
      <c r="C56" s="402" t="s">
        <v>232</v>
      </c>
      <c r="D56" s="403"/>
      <c r="E56" s="403"/>
      <c r="F56" s="403"/>
      <c r="G56" s="403"/>
      <c r="H56" s="403"/>
      <c r="I56" s="403"/>
      <c r="J56" s="403"/>
      <c r="K56" s="403"/>
      <c r="L56" s="404"/>
    </row>
    <row r="57" spans="1:12" ht="18" customHeight="1" thickBot="1" x14ac:dyDescent="0.25">
      <c r="A57" s="39"/>
      <c r="B57" s="158" t="s">
        <v>18</v>
      </c>
      <c r="C57" s="162" t="s">
        <v>127</v>
      </c>
      <c r="D57" s="162" t="s">
        <v>41</v>
      </c>
      <c r="E57" s="163" t="s">
        <v>121</v>
      </c>
      <c r="F57" s="162" t="s">
        <v>249</v>
      </c>
      <c r="G57" s="162" t="s">
        <v>250</v>
      </c>
      <c r="H57" s="162" t="s">
        <v>192</v>
      </c>
      <c r="I57" s="132" t="s">
        <v>13</v>
      </c>
      <c r="J57" s="133" t="s">
        <v>14</v>
      </c>
      <c r="K57" s="164" t="s">
        <v>19</v>
      </c>
      <c r="L57" s="135" t="s">
        <v>31</v>
      </c>
    </row>
    <row r="58" spans="1:12" ht="12" customHeight="1" x14ac:dyDescent="0.2">
      <c r="A58" s="41"/>
      <c r="B58" s="297" t="s">
        <v>248</v>
      </c>
      <c r="C58" s="42"/>
      <c r="D58" s="43"/>
      <c r="E58" s="44"/>
      <c r="F58" s="44"/>
      <c r="G58" s="44"/>
      <c r="H58" s="44"/>
      <c r="I58" s="45"/>
      <c r="J58" s="46"/>
      <c r="K58" s="165"/>
      <c r="L58" s="58"/>
    </row>
    <row r="59" spans="1:12" ht="12" customHeight="1" x14ac:dyDescent="0.2">
      <c r="A59" s="41"/>
      <c r="B59" s="159" t="s">
        <v>41</v>
      </c>
      <c r="C59" s="47"/>
      <c r="D59" s="48"/>
      <c r="E59" s="49"/>
      <c r="F59" s="49"/>
      <c r="G59" s="49"/>
      <c r="H59" s="49"/>
      <c r="I59" s="50"/>
      <c r="J59" s="51"/>
      <c r="K59" s="166"/>
      <c r="L59" s="53"/>
    </row>
    <row r="60" spans="1:12" ht="12" customHeight="1" x14ac:dyDescent="0.2">
      <c r="A60" s="41"/>
      <c r="B60" s="159" t="s">
        <v>121</v>
      </c>
      <c r="C60" s="52"/>
      <c r="D60" s="49"/>
      <c r="E60" s="48"/>
      <c r="F60" s="49"/>
      <c r="G60" s="49"/>
      <c r="H60" s="49"/>
      <c r="I60" s="50"/>
      <c r="J60" s="51"/>
      <c r="K60" s="166"/>
      <c r="L60" s="53"/>
    </row>
    <row r="61" spans="1:12" ht="12" customHeight="1" x14ac:dyDescent="0.2">
      <c r="A61" s="41"/>
      <c r="B61" s="159" t="s">
        <v>247</v>
      </c>
      <c r="C61" s="52"/>
      <c r="D61" s="49"/>
      <c r="E61" s="49"/>
      <c r="F61" s="206"/>
      <c r="G61" s="49"/>
      <c r="H61" s="49"/>
      <c r="I61" s="50"/>
      <c r="J61" s="51"/>
      <c r="K61" s="166"/>
      <c r="L61" s="53"/>
    </row>
    <row r="62" spans="1:12" ht="12" customHeight="1" x14ac:dyDescent="0.2">
      <c r="A62" s="41"/>
      <c r="B62" s="160" t="s">
        <v>113</v>
      </c>
      <c r="C62" s="52"/>
      <c r="D62" s="49"/>
      <c r="E62" s="49"/>
      <c r="F62" s="49"/>
      <c r="G62" s="206"/>
      <c r="H62" s="49"/>
      <c r="I62" s="50"/>
      <c r="J62" s="51"/>
      <c r="K62" s="166"/>
      <c r="L62" s="53"/>
    </row>
    <row r="63" spans="1:12" ht="12" customHeight="1" thickBot="1" x14ac:dyDescent="0.25">
      <c r="A63" s="41"/>
      <c r="B63" s="392" t="s">
        <v>192</v>
      </c>
      <c r="C63" s="60"/>
      <c r="D63" s="61"/>
      <c r="E63" s="61"/>
      <c r="F63" s="61"/>
      <c r="G63" s="61"/>
      <c r="H63" s="250"/>
      <c r="I63" s="62"/>
      <c r="J63" s="63"/>
      <c r="K63" s="393"/>
      <c r="L63" s="64"/>
    </row>
    <row r="64" spans="1:12" ht="13.5" thickBot="1" x14ac:dyDescent="0.25"/>
    <row r="65" spans="1:12" ht="17.25" customHeight="1" thickBot="1" x14ac:dyDescent="0.3">
      <c r="A65" s="39"/>
      <c r="B65" s="137" t="s">
        <v>91</v>
      </c>
      <c r="C65" s="399" t="s">
        <v>233</v>
      </c>
      <c r="D65" s="400"/>
      <c r="E65" s="400"/>
      <c r="F65" s="400"/>
      <c r="G65" s="400"/>
      <c r="H65" s="400"/>
      <c r="I65" s="400"/>
      <c r="J65" s="400"/>
      <c r="K65" s="400"/>
      <c r="L65" s="401"/>
    </row>
    <row r="66" spans="1:12" ht="18" customHeight="1" thickBot="1" x14ac:dyDescent="0.25">
      <c r="A66" s="39"/>
      <c r="B66" s="138" t="s">
        <v>18</v>
      </c>
      <c r="C66" s="142" t="s">
        <v>127</v>
      </c>
      <c r="D66" s="142" t="s">
        <v>41</v>
      </c>
      <c r="E66" s="143" t="s">
        <v>121</v>
      </c>
      <c r="F66" s="142" t="s">
        <v>249</v>
      </c>
      <c r="G66" s="142" t="s">
        <v>250</v>
      </c>
      <c r="H66" s="142" t="s">
        <v>192</v>
      </c>
      <c r="I66" s="132" t="s">
        <v>13</v>
      </c>
      <c r="J66" s="133" t="s">
        <v>14</v>
      </c>
      <c r="K66" s="144" t="s">
        <v>19</v>
      </c>
      <c r="L66" s="135" t="s">
        <v>31</v>
      </c>
    </row>
    <row r="67" spans="1:12" ht="12" customHeight="1" x14ac:dyDescent="0.2">
      <c r="A67" s="41"/>
      <c r="B67" s="299" t="s">
        <v>248</v>
      </c>
      <c r="C67" s="42"/>
      <c r="D67" s="43"/>
      <c r="E67" s="44"/>
      <c r="F67" s="44"/>
      <c r="G67" s="44"/>
      <c r="H67" s="44"/>
      <c r="I67" s="45"/>
      <c r="J67" s="46"/>
      <c r="K67" s="145"/>
      <c r="L67" s="58"/>
    </row>
    <row r="68" spans="1:12" ht="12" customHeight="1" x14ac:dyDescent="0.2">
      <c r="A68" s="41"/>
      <c r="B68" s="139" t="s">
        <v>41</v>
      </c>
      <c r="C68" s="47"/>
      <c r="D68" s="48"/>
      <c r="E68" s="49"/>
      <c r="F68" s="49"/>
      <c r="G68" s="49"/>
      <c r="H68" s="49"/>
      <c r="I68" s="50"/>
      <c r="J68" s="51"/>
      <c r="K68" s="146"/>
      <c r="L68" s="53"/>
    </row>
    <row r="69" spans="1:12" ht="12" customHeight="1" x14ac:dyDescent="0.2">
      <c r="A69" s="41"/>
      <c r="B69" s="139" t="s">
        <v>121</v>
      </c>
      <c r="C69" s="52"/>
      <c r="D69" s="49"/>
      <c r="E69" s="48"/>
      <c r="F69" s="49"/>
      <c r="G69" s="49"/>
      <c r="H69" s="49"/>
      <c r="I69" s="50"/>
      <c r="J69" s="51"/>
      <c r="K69" s="146"/>
      <c r="L69" s="53"/>
    </row>
    <row r="70" spans="1:12" ht="12" customHeight="1" x14ac:dyDescent="0.2">
      <c r="A70" s="41"/>
      <c r="B70" s="139" t="s">
        <v>247</v>
      </c>
      <c r="C70" s="52"/>
      <c r="D70" s="49"/>
      <c r="E70" s="49"/>
      <c r="F70" s="206"/>
      <c r="G70" s="49"/>
      <c r="H70" s="49"/>
      <c r="I70" s="50"/>
      <c r="J70" s="51"/>
      <c r="K70" s="146"/>
      <c r="L70" s="53"/>
    </row>
    <row r="71" spans="1:12" ht="12" customHeight="1" x14ac:dyDescent="0.2">
      <c r="A71" s="41"/>
      <c r="B71" s="139" t="s">
        <v>113</v>
      </c>
      <c r="C71" s="52"/>
      <c r="D71" s="49"/>
      <c r="E71" s="49"/>
      <c r="F71" s="49"/>
      <c r="G71" s="206"/>
      <c r="H71" s="49"/>
      <c r="I71" s="50"/>
      <c r="J71" s="51"/>
      <c r="K71" s="146"/>
      <c r="L71" s="53"/>
    </row>
    <row r="72" spans="1:12" ht="12" customHeight="1" thickBot="1" x14ac:dyDescent="0.25">
      <c r="A72" s="41"/>
      <c r="B72" s="141" t="s">
        <v>192</v>
      </c>
      <c r="C72" s="60"/>
      <c r="D72" s="61"/>
      <c r="E72" s="61"/>
      <c r="F72" s="61"/>
      <c r="G72" s="61"/>
      <c r="H72" s="250"/>
      <c r="I72" s="62"/>
      <c r="J72" s="63"/>
      <c r="K72" s="394"/>
      <c r="L72" s="64"/>
    </row>
    <row r="73" spans="1:12" ht="13.5" thickBot="1" x14ac:dyDescent="0.25">
      <c r="C73" s="207"/>
      <c r="D73" s="207"/>
      <c r="E73" s="207"/>
      <c r="F73" s="207"/>
      <c r="G73" s="207"/>
      <c r="H73" s="207"/>
    </row>
    <row r="74" spans="1:12" ht="17.25" customHeight="1" thickBot="1" x14ac:dyDescent="0.3">
      <c r="A74" s="39"/>
      <c r="B74" s="136" t="s">
        <v>92</v>
      </c>
      <c r="C74" s="396" t="s">
        <v>234</v>
      </c>
      <c r="D74" s="397"/>
      <c r="E74" s="397"/>
      <c r="F74" s="397"/>
      <c r="G74" s="397"/>
      <c r="H74" s="397"/>
      <c r="I74" s="397"/>
      <c r="J74" s="397"/>
      <c r="K74" s="397"/>
      <c r="L74" s="398"/>
    </row>
    <row r="75" spans="1:12" ht="18" customHeight="1" thickBot="1" x14ac:dyDescent="0.25">
      <c r="A75" s="39"/>
      <c r="B75" s="91" t="s">
        <v>18</v>
      </c>
      <c r="C75" s="130" t="s">
        <v>127</v>
      </c>
      <c r="D75" s="130" t="s">
        <v>41</v>
      </c>
      <c r="E75" s="131" t="s">
        <v>121</v>
      </c>
      <c r="F75" s="130" t="s">
        <v>249</v>
      </c>
      <c r="G75" s="130" t="s">
        <v>250</v>
      </c>
      <c r="H75" s="130" t="s">
        <v>192</v>
      </c>
      <c r="I75" s="132" t="s">
        <v>13</v>
      </c>
      <c r="J75" s="133" t="s">
        <v>14</v>
      </c>
      <c r="K75" s="134" t="s">
        <v>19</v>
      </c>
      <c r="L75" s="135" t="s">
        <v>31</v>
      </c>
    </row>
    <row r="76" spans="1:12" ht="12" customHeight="1" x14ac:dyDescent="0.2">
      <c r="A76" s="41"/>
      <c r="B76" s="298" t="s">
        <v>248</v>
      </c>
      <c r="C76" s="42"/>
      <c r="D76" s="43"/>
      <c r="E76" s="44"/>
      <c r="F76" s="44"/>
      <c r="G76" s="44"/>
      <c r="H76" s="44"/>
      <c r="I76" s="45"/>
      <c r="J76" s="46"/>
      <c r="K76" s="94"/>
      <c r="L76" s="58"/>
    </row>
    <row r="77" spans="1:12" ht="12" customHeight="1" x14ac:dyDescent="0.2">
      <c r="A77" s="41"/>
      <c r="B77" s="92" t="s">
        <v>41</v>
      </c>
      <c r="C77" s="47"/>
      <c r="D77" s="48"/>
      <c r="E77" s="49"/>
      <c r="F77" s="49"/>
      <c r="G77" s="49"/>
      <c r="H77" s="49"/>
      <c r="I77" s="50"/>
      <c r="J77" s="51"/>
      <c r="K77" s="95"/>
      <c r="L77" s="53"/>
    </row>
    <row r="78" spans="1:12" ht="12" customHeight="1" x14ac:dyDescent="0.2">
      <c r="A78" s="41"/>
      <c r="B78" s="92" t="s">
        <v>121</v>
      </c>
      <c r="C78" s="52"/>
      <c r="D78" s="49"/>
      <c r="E78" s="48"/>
      <c r="F78" s="49"/>
      <c r="G78" s="49"/>
      <c r="H78" s="49"/>
      <c r="I78" s="50"/>
      <c r="J78" s="51"/>
      <c r="K78" s="95"/>
      <c r="L78" s="53"/>
    </row>
    <row r="79" spans="1:12" ht="12" customHeight="1" x14ac:dyDescent="0.2">
      <c r="A79" s="41"/>
      <c r="B79" s="92" t="s">
        <v>247</v>
      </c>
      <c r="C79" s="52"/>
      <c r="D79" s="49"/>
      <c r="E79" s="49"/>
      <c r="F79" s="206"/>
      <c r="G79" s="49"/>
      <c r="H79" s="49"/>
      <c r="I79" s="50"/>
      <c r="J79" s="51"/>
      <c r="K79" s="95"/>
      <c r="L79" s="53"/>
    </row>
    <row r="80" spans="1:12" ht="12" customHeight="1" x14ac:dyDescent="0.2">
      <c r="A80" s="41"/>
      <c r="B80" s="92" t="s">
        <v>113</v>
      </c>
      <c r="C80" s="52"/>
      <c r="D80" s="49"/>
      <c r="E80" s="49"/>
      <c r="F80" s="49"/>
      <c r="G80" s="206"/>
      <c r="H80" s="49"/>
      <c r="I80" s="50"/>
      <c r="J80" s="51"/>
      <c r="K80" s="95"/>
      <c r="L80" s="53"/>
    </row>
    <row r="81" spans="1:12" ht="12" customHeight="1" thickBot="1" x14ac:dyDescent="0.25">
      <c r="A81" s="41"/>
      <c r="B81" s="93" t="s">
        <v>192</v>
      </c>
      <c r="C81" s="60"/>
      <c r="D81" s="61"/>
      <c r="E81" s="61"/>
      <c r="F81" s="61"/>
      <c r="G81" s="61"/>
      <c r="H81" s="250"/>
      <c r="I81" s="62"/>
      <c r="J81" s="63"/>
      <c r="K81" s="395"/>
      <c r="L81" s="64"/>
    </row>
  </sheetData>
  <mergeCells count="15">
    <mergeCell ref="M20:P30"/>
    <mergeCell ref="M31:P31"/>
    <mergeCell ref="M32:P33"/>
    <mergeCell ref="M41:P42"/>
    <mergeCell ref="L2:M2"/>
    <mergeCell ref="C47:L47"/>
    <mergeCell ref="C56:L56"/>
    <mergeCell ref="C65:L65"/>
    <mergeCell ref="C29:L29"/>
    <mergeCell ref="C74:L74"/>
    <mergeCell ref="C11:L11"/>
    <mergeCell ref="M11:P18"/>
    <mergeCell ref="E46:P46"/>
    <mergeCell ref="C20:L20"/>
    <mergeCell ref="C38:L38"/>
  </mergeCells>
  <phoneticPr fontId="0" type="noConversion"/>
  <pageMargins left="0" right="0" top="0" bottom="0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topLeftCell="B7" workbookViewId="0">
      <selection activeCell="B1" sqref="B1:P49"/>
    </sheetView>
  </sheetViews>
  <sheetFormatPr defaultRowHeight="14.25" x14ac:dyDescent="0.2"/>
  <cols>
    <col min="1" max="1" width="0.28515625" style="2" hidden="1" customWidth="1"/>
    <col min="2" max="2" width="3.85546875" style="11" customWidth="1"/>
    <col min="3" max="3" width="13.42578125" style="15" customWidth="1"/>
    <col min="4" max="4" width="12.140625" style="15" customWidth="1"/>
    <col min="5" max="9" width="7.140625" style="2" customWidth="1"/>
    <col min="10" max="13" width="0.28515625" style="2" hidden="1" customWidth="1"/>
    <col min="14" max="14" width="9.140625" style="2"/>
    <col min="15" max="16" width="9.140625" style="18"/>
    <col min="17" max="16384" width="9.140625" style="2"/>
  </cols>
  <sheetData>
    <row r="1" spans="1:25" s="597" customFormat="1" ht="19.5" thickBot="1" x14ac:dyDescent="0.3">
      <c r="A1" s="595"/>
      <c r="B1" s="596" t="s">
        <v>268</v>
      </c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</row>
    <row r="2" spans="1:25" ht="15" x14ac:dyDescent="0.2">
      <c r="A2" s="14"/>
      <c r="B2" s="465"/>
      <c r="C2" s="466" t="s">
        <v>28</v>
      </c>
      <c r="D2" s="466" t="s">
        <v>29</v>
      </c>
      <c r="E2" s="466" t="s">
        <v>3</v>
      </c>
      <c r="F2" s="462" t="s">
        <v>0</v>
      </c>
      <c r="G2" s="463"/>
      <c r="H2" s="463"/>
      <c r="I2" s="463"/>
      <c r="J2" s="463"/>
      <c r="K2" s="463"/>
      <c r="L2" s="463"/>
      <c r="M2" s="463"/>
      <c r="N2" s="464"/>
      <c r="O2" s="23"/>
      <c r="P2" s="20"/>
    </row>
    <row r="3" spans="1:25" ht="15" x14ac:dyDescent="0.2">
      <c r="A3" s="17"/>
      <c r="B3" s="465"/>
      <c r="C3" s="466"/>
      <c r="D3" s="466"/>
      <c r="E3" s="466"/>
      <c r="F3" s="115" t="s">
        <v>42</v>
      </c>
      <c r="G3" s="116" t="s">
        <v>43</v>
      </c>
      <c r="H3" s="115" t="s">
        <v>1</v>
      </c>
      <c r="I3" s="115" t="s">
        <v>2</v>
      </c>
      <c r="J3" s="115" t="s">
        <v>20</v>
      </c>
      <c r="K3" s="115" t="s">
        <v>27</v>
      </c>
      <c r="L3" s="115" t="s">
        <v>106</v>
      </c>
      <c r="M3" s="115" t="s">
        <v>107</v>
      </c>
      <c r="N3" s="117" t="s">
        <v>24</v>
      </c>
      <c r="O3" s="19"/>
      <c r="P3" s="19"/>
    </row>
    <row r="4" spans="1:25" ht="12.75" customHeight="1" x14ac:dyDescent="0.2">
      <c r="A4" s="21"/>
      <c r="B4" s="112">
        <v>1</v>
      </c>
      <c r="C4" s="3" t="s">
        <v>56</v>
      </c>
      <c r="D4" s="3" t="s">
        <v>44</v>
      </c>
      <c r="E4" s="4" t="s">
        <v>121</v>
      </c>
      <c r="F4" s="5">
        <v>23</v>
      </c>
      <c r="G4" s="4">
        <v>31</v>
      </c>
      <c r="H4" s="4">
        <v>30</v>
      </c>
      <c r="I4" s="4">
        <v>32</v>
      </c>
      <c r="J4" s="4"/>
      <c r="K4" s="4"/>
      <c r="L4" s="4"/>
      <c r="M4" s="4"/>
      <c r="N4" s="22">
        <v>116</v>
      </c>
      <c r="O4" s="66"/>
      <c r="P4" s="66"/>
    </row>
    <row r="5" spans="1:25" ht="12.75" customHeight="1" x14ac:dyDescent="0.2">
      <c r="A5" s="21"/>
      <c r="B5" s="113">
        <v>2</v>
      </c>
      <c r="C5" s="6" t="s">
        <v>45</v>
      </c>
      <c r="D5" s="6" t="s">
        <v>47</v>
      </c>
      <c r="E5" s="4" t="s">
        <v>48</v>
      </c>
      <c r="F5" s="4">
        <v>12</v>
      </c>
      <c r="G5" s="5">
        <v>13</v>
      </c>
      <c r="H5" s="4">
        <v>22</v>
      </c>
      <c r="I5" s="4">
        <v>25</v>
      </c>
      <c r="J5" s="4"/>
      <c r="K5" s="5"/>
      <c r="L5" s="4"/>
      <c r="M5" s="5"/>
      <c r="N5" s="22">
        <v>72</v>
      </c>
      <c r="O5" s="66"/>
      <c r="P5" s="66"/>
    </row>
    <row r="6" spans="1:25" ht="12.75" customHeight="1" x14ac:dyDescent="0.2">
      <c r="A6" s="21"/>
      <c r="B6" s="101">
        <v>3</v>
      </c>
      <c r="C6" s="4" t="s">
        <v>143</v>
      </c>
      <c r="D6" s="4" t="s">
        <v>26</v>
      </c>
      <c r="E6" s="4" t="s">
        <v>67</v>
      </c>
      <c r="F6" s="4">
        <v>15</v>
      </c>
      <c r="G6" s="5">
        <v>19</v>
      </c>
      <c r="H6" s="4">
        <v>24</v>
      </c>
      <c r="I6" s="4">
        <v>0</v>
      </c>
      <c r="J6" s="5"/>
      <c r="K6" s="5"/>
      <c r="L6" s="5"/>
      <c r="M6" s="5"/>
      <c r="N6" s="22">
        <v>58</v>
      </c>
      <c r="O6" s="66"/>
      <c r="P6" s="66"/>
    </row>
    <row r="7" spans="1:25" ht="12.75" customHeight="1" x14ac:dyDescent="0.2">
      <c r="A7" s="21"/>
      <c r="B7" s="31">
        <v>4</v>
      </c>
      <c r="C7" s="16" t="s">
        <v>83</v>
      </c>
      <c r="D7" s="16" t="s">
        <v>66</v>
      </c>
      <c r="E7" s="4" t="s">
        <v>121</v>
      </c>
      <c r="F7" s="4">
        <v>15</v>
      </c>
      <c r="G7" s="4">
        <v>16</v>
      </c>
      <c r="H7" s="4">
        <v>7</v>
      </c>
      <c r="I7" s="4">
        <v>7</v>
      </c>
      <c r="J7" s="4"/>
      <c r="K7" s="4"/>
      <c r="L7" s="4"/>
      <c r="M7" s="4"/>
      <c r="N7" s="22">
        <v>45</v>
      </c>
      <c r="O7" s="66"/>
      <c r="P7" s="66"/>
    </row>
    <row r="8" spans="1:25" ht="12.75" customHeight="1" x14ac:dyDescent="0.2">
      <c r="A8" s="21"/>
      <c r="B8" s="24">
        <v>5</v>
      </c>
      <c r="C8" s="6" t="s">
        <v>158</v>
      </c>
      <c r="D8" s="6" t="s">
        <v>68</v>
      </c>
      <c r="E8" s="4" t="s">
        <v>48</v>
      </c>
      <c r="F8" s="5">
        <v>12</v>
      </c>
      <c r="G8" s="5">
        <v>11</v>
      </c>
      <c r="H8" s="4">
        <v>0</v>
      </c>
      <c r="I8" s="4">
        <v>17</v>
      </c>
      <c r="J8" s="5"/>
      <c r="K8" s="5"/>
      <c r="L8" s="5"/>
      <c r="M8" s="5"/>
      <c r="N8" s="22">
        <v>40</v>
      </c>
      <c r="O8" s="66"/>
      <c r="P8" s="66"/>
      <c r="Y8" s="2">
        <v>2</v>
      </c>
    </row>
    <row r="9" spans="1:25" ht="12.75" customHeight="1" x14ac:dyDescent="0.2">
      <c r="A9" s="21"/>
      <c r="B9" s="24">
        <v>6</v>
      </c>
      <c r="C9" s="6" t="s">
        <v>90</v>
      </c>
      <c r="D9" s="6" t="s">
        <v>58</v>
      </c>
      <c r="E9" s="4" t="s">
        <v>48</v>
      </c>
      <c r="F9" s="4">
        <v>12</v>
      </c>
      <c r="G9" s="5">
        <v>7</v>
      </c>
      <c r="H9" s="4">
        <v>8</v>
      </c>
      <c r="I9" s="4">
        <v>7</v>
      </c>
      <c r="J9" s="4"/>
      <c r="K9" s="5"/>
      <c r="L9" s="4"/>
      <c r="M9" s="5"/>
      <c r="N9" s="22">
        <v>34</v>
      </c>
      <c r="O9" s="66"/>
      <c r="P9" s="66"/>
    </row>
    <row r="10" spans="1:25" ht="12.75" customHeight="1" x14ac:dyDescent="0.2">
      <c r="A10" s="21"/>
      <c r="B10" s="31">
        <v>7</v>
      </c>
      <c r="C10" s="4" t="s">
        <v>167</v>
      </c>
      <c r="D10" s="4" t="s">
        <v>95</v>
      </c>
      <c r="E10" s="4" t="s">
        <v>67</v>
      </c>
      <c r="F10" s="4">
        <v>10</v>
      </c>
      <c r="G10" s="5">
        <v>12</v>
      </c>
      <c r="H10" s="4">
        <v>11</v>
      </c>
      <c r="I10" s="4">
        <v>0</v>
      </c>
      <c r="J10" s="4"/>
      <c r="K10" s="5"/>
      <c r="L10" s="4"/>
      <c r="M10" s="5"/>
      <c r="N10" s="22">
        <v>33</v>
      </c>
      <c r="O10" s="66"/>
      <c r="P10" s="66"/>
    </row>
    <row r="11" spans="1:25" ht="12.75" customHeight="1" x14ac:dyDescent="0.2">
      <c r="A11" s="21"/>
      <c r="B11" s="24">
        <v>8</v>
      </c>
      <c r="C11" s="4" t="s">
        <v>33</v>
      </c>
      <c r="D11" s="4" t="s">
        <v>34</v>
      </c>
      <c r="E11" s="4" t="s">
        <v>48</v>
      </c>
      <c r="F11" s="4">
        <v>8</v>
      </c>
      <c r="G11" s="5">
        <v>9</v>
      </c>
      <c r="H11" s="4">
        <v>8</v>
      </c>
      <c r="I11" s="4">
        <v>7</v>
      </c>
      <c r="J11" s="5"/>
      <c r="K11" s="5"/>
      <c r="L11" s="5"/>
      <c r="M11" s="5"/>
      <c r="N11" s="22">
        <v>32</v>
      </c>
      <c r="O11" s="66"/>
      <c r="P11" s="66"/>
    </row>
    <row r="12" spans="1:25" ht="12.75" customHeight="1" x14ac:dyDescent="0.2">
      <c r="A12" s="21"/>
      <c r="B12" s="24">
        <v>9</v>
      </c>
      <c r="C12" s="4" t="s">
        <v>146</v>
      </c>
      <c r="D12" s="4" t="s">
        <v>109</v>
      </c>
      <c r="E12" s="4" t="s">
        <v>67</v>
      </c>
      <c r="F12" s="5">
        <v>0</v>
      </c>
      <c r="G12" s="5">
        <v>0</v>
      </c>
      <c r="H12" s="4">
        <v>17</v>
      </c>
      <c r="I12" s="4">
        <v>14</v>
      </c>
      <c r="J12" s="5"/>
      <c r="K12" s="5"/>
      <c r="L12" s="5"/>
      <c r="M12" s="5"/>
      <c r="N12" s="22">
        <v>31</v>
      </c>
      <c r="O12" s="66"/>
      <c r="P12" s="66"/>
    </row>
    <row r="13" spans="1:25" ht="12.75" customHeight="1" x14ac:dyDescent="0.2">
      <c r="A13" s="21"/>
      <c r="B13" s="31">
        <v>10</v>
      </c>
      <c r="C13" s="3" t="s">
        <v>108</v>
      </c>
      <c r="D13" s="3" t="s">
        <v>109</v>
      </c>
      <c r="E13" s="4" t="s">
        <v>67</v>
      </c>
      <c r="F13" s="3">
        <v>1</v>
      </c>
      <c r="G13" s="5">
        <v>6</v>
      </c>
      <c r="H13" s="4">
        <v>0</v>
      </c>
      <c r="I13" s="4">
        <v>21</v>
      </c>
      <c r="J13" s="4"/>
      <c r="K13" s="5"/>
      <c r="L13" s="4"/>
      <c r="M13" s="5"/>
      <c r="N13" s="22">
        <v>28</v>
      </c>
      <c r="O13" s="66"/>
      <c r="P13" s="66"/>
    </row>
    <row r="14" spans="1:25" ht="12.75" customHeight="1" x14ac:dyDescent="0.2">
      <c r="A14" s="21"/>
      <c r="B14" s="24">
        <v>11</v>
      </c>
      <c r="C14" s="6" t="s">
        <v>168</v>
      </c>
      <c r="D14" s="6" t="s">
        <v>155</v>
      </c>
      <c r="E14" s="4" t="s">
        <v>67</v>
      </c>
      <c r="F14" s="5">
        <v>9</v>
      </c>
      <c r="G14" s="5">
        <v>12</v>
      </c>
      <c r="H14" s="4">
        <v>6</v>
      </c>
      <c r="I14" s="4">
        <v>0</v>
      </c>
      <c r="J14" s="5"/>
      <c r="K14" s="5"/>
      <c r="L14" s="5"/>
      <c r="M14" s="5"/>
      <c r="N14" s="22">
        <v>27</v>
      </c>
      <c r="O14" s="66"/>
      <c r="P14" s="66"/>
    </row>
    <row r="15" spans="1:25" ht="12.75" customHeight="1" x14ac:dyDescent="0.2">
      <c r="A15" s="21"/>
      <c r="B15" s="24">
        <v>12</v>
      </c>
      <c r="C15" s="3" t="s">
        <v>60</v>
      </c>
      <c r="D15" s="3" t="s">
        <v>26</v>
      </c>
      <c r="E15" s="4" t="s">
        <v>121</v>
      </c>
      <c r="F15" s="4">
        <v>11</v>
      </c>
      <c r="G15" s="4">
        <v>0</v>
      </c>
      <c r="H15" s="4">
        <v>8</v>
      </c>
      <c r="I15" s="4">
        <v>6</v>
      </c>
      <c r="J15" s="3"/>
      <c r="K15" s="8"/>
      <c r="L15" s="3"/>
      <c r="M15" s="8"/>
      <c r="N15" s="22">
        <v>25</v>
      </c>
      <c r="O15" s="66"/>
      <c r="P15" s="66"/>
    </row>
    <row r="16" spans="1:25" ht="12.75" customHeight="1" x14ac:dyDescent="0.2">
      <c r="A16" s="21"/>
      <c r="B16" s="31">
        <v>12</v>
      </c>
      <c r="C16" s="6" t="s">
        <v>84</v>
      </c>
      <c r="D16" s="6" t="s">
        <v>68</v>
      </c>
      <c r="E16" s="4" t="s">
        <v>121</v>
      </c>
      <c r="F16" s="4">
        <v>0</v>
      </c>
      <c r="G16" s="4">
        <v>0</v>
      </c>
      <c r="H16" s="4">
        <v>12</v>
      </c>
      <c r="I16" s="4">
        <v>13</v>
      </c>
      <c r="J16" s="4"/>
      <c r="K16" s="4"/>
      <c r="L16" s="4"/>
      <c r="M16" s="4"/>
      <c r="N16" s="22">
        <v>25</v>
      </c>
      <c r="O16" s="66"/>
      <c r="P16" s="66"/>
    </row>
    <row r="17" spans="1:16" ht="12.75" customHeight="1" x14ac:dyDescent="0.2">
      <c r="A17" s="21"/>
      <c r="B17" s="24">
        <v>14</v>
      </c>
      <c r="C17" s="6" t="s">
        <v>501</v>
      </c>
      <c r="D17" s="6" t="s">
        <v>119</v>
      </c>
      <c r="E17" s="4" t="s">
        <v>122</v>
      </c>
      <c r="F17" s="4">
        <v>0</v>
      </c>
      <c r="G17" s="4">
        <v>0</v>
      </c>
      <c r="H17" s="5">
        <v>0</v>
      </c>
      <c r="I17" s="5">
        <v>22</v>
      </c>
      <c r="J17" s="5"/>
      <c r="K17" s="4"/>
      <c r="L17" s="5"/>
      <c r="M17" s="4"/>
      <c r="N17" s="22">
        <v>22</v>
      </c>
      <c r="O17" s="66"/>
      <c r="P17" s="66"/>
    </row>
    <row r="18" spans="1:16" ht="12.75" customHeight="1" x14ac:dyDescent="0.2">
      <c r="A18" s="21"/>
      <c r="B18" s="24">
        <v>15</v>
      </c>
      <c r="C18" s="3" t="s">
        <v>364</v>
      </c>
      <c r="D18" s="6" t="s">
        <v>44</v>
      </c>
      <c r="E18" s="4" t="s">
        <v>122</v>
      </c>
      <c r="F18" s="4">
        <v>0</v>
      </c>
      <c r="G18" s="4">
        <v>7</v>
      </c>
      <c r="H18" s="4">
        <v>14</v>
      </c>
      <c r="I18" s="4">
        <v>0</v>
      </c>
      <c r="J18" s="4"/>
      <c r="K18" s="4"/>
      <c r="L18" s="4"/>
      <c r="M18" s="4"/>
      <c r="N18" s="22">
        <v>21</v>
      </c>
      <c r="O18" s="66"/>
      <c r="P18" s="66"/>
    </row>
    <row r="19" spans="1:16" ht="12.75" customHeight="1" x14ac:dyDescent="0.2">
      <c r="A19" s="21"/>
      <c r="B19" s="24">
        <v>16</v>
      </c>
      <c r="C19" s="3" t="s">
        <v>277</v>
      </c>
      <c r="D19" s="3" t="s">
        <v>142</v>
      </c>
      <c r="E19" s="4" t="s">
        <v>283</v>
      </c>
      <c r="F19" s="5">
        <v>2</v>
      </c>
      <c r="G19" s="4">
        <v>3</v>
      </c>
      <c r="H19" s="4">
        <v>7</v>
      </c>
      <c r="I19" s="4">
        <v>6</v>
      </c>
      <c r="J19" s="4"/>
      <c r="K19" s="4"/>
      <c r="L19" s="4"/>
      <c r="M19" s="4"/>
      <c r="N19" s="22">
        <v>18</v>
      </c>
      <c r="O19" s="66"/>
      <c r="P19" s="66"/>
    </row>
    <row r="20" spans="1:16" ht="12.75" customHeight="1" x14ac:dyDescent="0.2">
      <c r="A20" s="21"/>
      <c r="B20" s="24">
        <v>17</v>
      </c>
      <c r="C20" s="16" t="s">
        <v>365</v>
      </c>
      <c r="D20" s="16" t="s">
        <v>366</v>
      </c>
      <c r="E20" s="4" t="s">
        <v>122</v>
      </c>
      <c r="F20" s="4">
        <v>0</v>
      </c>
      <c r="G20" s="4">
        <v>3</v>
      </c>
      <c r="H20" s="4">
        <v>14</v>
      </c>
      <c r="I20" s="4">
        <v>0</v>
      </c>
      <c r="J20" s="3"/>
      <c r="K20" s="3"/>
      <c r="L20" s="3"/>
      <c r="M20" s="3"/>
      <c r="N20" s="22">
        <v>17</v>
      </c>
      <c r="O20" s="66"/>
      <c r="P20" s="66"/>
    </row>
    <row r="21" spans="1:16" ht="12.75" customHeight="1" x14ac:dyDescent="0.2">
      <c r="A21" s="21"/>
      <c r="B21" s="24">
        <v>17</v>
      </c>
      <c r="C21" s="4" t="s">
        <v>85</v>
      </c>
      <c r="D21" s="4" t="s">
        <v>40</v>
      </c>
      <c r="E21" s="4" t="s">
        <v>67</v>
      </c>
      <c r="F21" s="4">
        <v>5</v>
      </c>
      <c r="G21" s="5">
        <v>3</v>
      </c>
      <c r="H21" s="4">
        <v>1</v>
      </c>
      <c r="I21" s="4">
        <v>8</v>
      </c>
      <c r="J21" s="5"/>
      <c r="K21" s="5"/>
      <c r="L21" s="5"/>
      <c r="M21" s="5"/>
      <c r="N21" s="22">
        <v>17</v>
      </c>
      <c r="O21" s="66"/>
      <c r="P21" s="66"/>
    </row>
    <row r="22" spans="1:16" ht="12.75" customHeight="1" x14ac:dyDescent="0.2">
      <c r="A22" s="21"/>
      <c r="B22" s="24">
        <v>19</v>
      </c>
      <c r="C22" s="6" t="s">
        <v>151</v>
      </c>
      <c r="D22" s="6" t="s">
        <v>37</v>
      </c>
      <c r="E22" s="4" t="s">
        <v>67</v>
      </c>
      <c r="F22" s="5">
        <v>4</v>
      </c>
      <c r="G22" s="5">
        <v>5</v>
      </c>
      <c r="H22" s="4">
        <v>0</v>
      </c>
      <c r="I22" s="4">
        <v>7</v>
      </c>
      <c r="J22" s="4"/>
      <c r="K22" s="5"/>
      <c r="L22" s="4"/>
      <c r="M22" s="5"/>
      <c r="N22" s="22">
        <v>16</v>
      </c>
      <c r="O22" s="66"/>
      <c r="P22" s="66"/>
    </row>
    <row r="23" spans="1:16" ht="12.75" customHeight="1" x14ac:dyDescent="0.2">
      <c r="A23" s="21"/>
      <c r="B23" s="24">
        <v>20</v>
      </c>
      <c r="C23" s="3" t="s">
        <v>274</v>
      </c>
      <c r="D23" s="3" t="s">
        <v>275</v>
      </c>
      <c r="E23" s="4" t="s">
        <v>283</v>
      </c>
      <c r="F23" s="5">
        <v>5</v>
      </c>
      <c r="G23" s="4">
        <v>5</v>
      </c>
      <c r="H23" s="4">
        <v>0</v>
      </c>
      <c r="I23" s="4">
        <v>3</v>
      </c>
      <c r="J23" s="3"/>
      <c r="K23" s="8"/>
      <c r="L23" s="3"/>
      <c r="M23" s="8"/>
      <c r="N23" s="22">
        <v>13</v>
      </c>
      <c r="O23" s="66"/>
      <c r="P23" s="66"/>
    </row>
    <row r="24" spans="1:16" ht="12.75" customHeight="1" x14ac:dyDescent="0.2">
      <c r="A24" s="21"/>
      <c r="B24" s="24">
        <v>21</v>
      </c>
      <c r="C24" s="6" t="s">
        <v>147</v>
      </c>
      <c r="D24" s="6" t="s">
        <v>58</v>
      </c>
      <c r="E24" s="4" t="s">
        <v>67</v>
      </c>
      <c r="F24" s="4">
        <v>0</v>
      </c>
      <c r="G24" s="5">
        <v>3</v>
      </c>
      <c r="H24" s="5">
        <v>2</v>
      </c>
      <c r="I24" s="5">
        <v>7</v>
      </c>
      <c r="J24" s="5"/>
      <c r="K24" s="5"/>
      <c r="L24" s="5"/>
      <c r="M24" s="5"/>
      <c r="N24" s="22">
        <v>12</v>
      </c>
      <c r="O24" s="66"/>
      <c r="P24" s="66"/>
    </row>
    <row r="25" spans="1:16" ht="12.75" customHeight="1" x14ac:dyDescent="0.2">
      <c r="A25" s="21"/>
      <c r="B25" s="24">
        <v>21</v>
      </c>
      <c r="C25" s="6" t="s">
        <v>69</v>
      </c>
      <c r="D25" s="6" t="s">
        <v>68</v>
      </c>
      <c r="E25" s="4" t="s">
        <v>67</v>
      </c>
      <c r="F25" s="7">
        <v>7</v>
      </c>
      <c r="G25" s="5">
        <v>5</v>
      </c>
      <c r="H25" s="4">
        <v>0</v>
      </c>
      <c r="I25" s="4">
        <v>0</v>
      </c>
      <c r="J25" s="4"/>
      <c r="K25" s="5"/>
      <c r="L25" s="4"/>
      <c r="M25" s="5"/>
      <c r="N25" s="22">
        <v>12</v>
      </c>
      <c r="O25" s="66"/>
      <c r="P25" s="66"/>
    </row>
    <row r="26" spans="1:16" ht="12.75" customHeight="1" x14ac:dyDescent="0.2">
      <c r="A26" s="21"/>
      <c r="B26" s="24">
        <v>21</v>
      </c>
      <c r="C26" s="16" t="s">
        <v>374</v>
      </c>
      <c r="D26" s="16" t="s">
        <v>375</v>
      </c>
      <c r="E26" s="4" t="s">
        <v>283</v>
      </c>
      <c r="F26" s="4">
        <v>0</v>
      </c>
      <c r="G26" s="4">
        <v>2</v>
      </c>
      <c r="H26" s="4">
        <v>2</v>
      </c>
      <c r="I26" s="4">
        <v>8</v>
      </c>
      <c r="J26" s="4"/>
      <c r="K26" s="4"/>
      <c r="L26" s="4"/>
      <c r="M26" s="4"/>
      <c r="N26" s="22">
        <v>12</v>
      </c>
    </row>
    <row r="27" spans="1:16" ht="12.75" customHeight="1" x14ac:dyDescent="0.2">
      <c r="A27" s="21"/>
      <c r="B27" s="24">
        <v>24</v>
      </c>
      <c r="C27" s="4" t="s">
        <v>96</v>
      </c>
      <c r="D27" s="4" t="s">
        <v>64</v>
      </c>
      <c r="E27" s="4" t="s">
        <v>48</v>
      </c>
      <c r="F27" s="4">
        <v>0</v>
      </c>
      <c r="G27" s="5">
        <v>5</v>
      </c>
      <c r="H27" s="4">
        <v>6</v>
      </c>
      <c r="I27" s="4">
        <v>0</v>
      </c>
      <c r="J27" s="5"/>
      <c r="K27" s="5"/>
      <c r="L27" s="5"/>
      <c r="M27" s="5"/>
      <c r="N27" s="22">
        <v>11</v>
      </c>
    </row>
    <row r="28" spans="1:16" ht="12.75" customHeight="1" x14ac:dyDescent="0.2">
      <c r="A28" s="21"/>
      <c r="B28" s="24">
        <v>25</v>
      </c>
      <c r="C28" s="6" t="s">
        <v>271</v>
      </c>
      <c r="D28" s="6" t="s">
        <v>26</v>
      </c>
      <c r="E28" s="4" t="s">
        <v>48</v>
      </c>
      <c r="F28" s="4">
        <v>2</v>
      </c>
      <c r="G28" s="5">
        <v>3</v>
      </c>
      <c r="H28" s="4">
        <v>2</v>
      </c>
      <c r="I28" s="4">
        <v>3</v>
      </c>
      <c r="J28" s="4"/>
      <c r="K28" s="5"/>
      <c r="L28" s="4"/>
      <c r="M28" s="5"/>
      <c r="N28" s="22">
        <v>10</v>
      </c>
    </row>
    <row r="29" spans="1:16" ht="12.75" customHeight="1" x14ac:dyDescent="0.2">
      <c r="A29" s="21"/>
      <c r="B29" s="24">
        <v>25</v>
      </c>
      <c r="C29" s="4" t="s">
        <v>177</v>
      </c>
      <c r="D29" s="4" t="s">
        <v>179</v>
      </c>
      <c r="E29" s="4" t="s">
        <v>67</v>
      </c>
      <c r="F29" s="4">
        <v>3</v>
      </c>
      <c r="G29" s="5">
        <v>4</v>
      </c>
      <c r="H29" s="4">
        <v>0</v>
      </c>
      <c r="I29" s="4">
        <v>3</v>
      </c>
      <c r="J29" s="5"/>
      <c r="K29" s="5"/>
      <c r="L29" s="5"/>
      <c r="M29" s="5"/>
      <c r="N29" s="22">
        <v>10</v>
      </c>
    </row>
    <row r="30" spans="1:16" ht="12.75" customHeight="1" x14ac:dyDescent="0.2">
      <c r="A30" s="21"/>
      <c r="B30" s="24">
        <v>27</v>
      </c>
      <c r="C30" s="3" t="s">
        <v>376</v>
      </c>
      <c r="D30" s="3" t="s">
        <v>95</v>
      </c>
      <c r="E30" s="4" t="s">
        <v>283</v>
      </c>
      <c r="F30" s="4">
        <v>0</v>
      </c>
      <c r="G30" s="4">
        <v>0</v>
      </c>
      <c r="H30" s="4">
        <v>1</v>
      </c>
      <c r="I30" s="4">
        <v>8</v>
      </c>
      <c r="J30" s="3"/>
      <c r="K30" s="8"/>
      <c r="L30" s="3"/>
      <c r="M30" s="8"/>
      <c r="N30" s="22">
        <v>9</v>
      </c>
    </row>
    <row r="31" spans="1:16" ht="12.75" customHeight="1" x14ac:dyDescent="0.2">
      <c r="A31" s="21"/>
      <c r="B31" s="24">
        <v>28</v>
      </c>
      <c r="C31" s="4" t="s">
        <v>74</v>
      </c>
      <c r="D31" s="4" t="s">
        <v>75</v>
      </c>
      <c r="E31" s="4" t="s">
        <v>48</v>
      </c>
      <c r="F31" s="4">
        <v>1</v>
      </c>
      <c r="G31" s="5">
        <v>7</v>
      </c>
      <c r="H31" s="4">
        <v>0</v>
      </c>
      <c r="I31" s="4">
        <v>0</v>
      </c>
      <c r="J31" s="4"/>
      <c r="K31" s="5"/>
      <c r="L31" s="4"/>
      <c r="M31" s="5"/>
      <c r="N31" s="22">
        <v>8</v>
      </c>
    </row>
    <row r="32" spans="1:16" ht="12.75" customHeight="1" x14ac:dyDescent="0.2">
      <c r="A32" s="21"/>
      <c r="B32" s="24">
        <v>28</v>
      </c>
      <c r="C32" s="16" t="s">
        <v>280</v>
      </c>
      <c r="D32" s="16" t="s">
        <v>118</v>
      </c>
      <c r="E32" s="4" t="s">
        <v>283</v>
      </c>
      <c r="F32" s="4">
        <v>0</v>
      </c>
      <c r="G32" s="4">
        <v>2</v>
      </c>
      <c r="H32" s="4">
        <v>3</v>
      </c>
      <c r="I32" s="4">
        <v>3</v>
      </c>
      <c r="J32" s="4"/>
      <c r="K32" s="4"/>
      <c r="L32" s="4"/>
      <c r="M32" s="4"/>
      <c r="N32" s="22">
        <v>8</v>
      </c>
    </row>
    <row r="33" spans="1:14" ht="12.75" customHeight="1" x14ac:dyDescent="0.2">
      <c r="A33" s="21"/>
      <c r="B33" s="24">
        <v>28</v>
      </c>
      <c r="C33" s="16" t="s">
        <v>277</v>
      </c>
      <c r="D33" s="16" t="s">
        <v>44</v>
      </c>
      <c r="E33" s="4" t="s">
        <v>283</v>
      </c>
      <c r="F33" s="4">
        <v>4</v>
      </c>
      <c r="G33" s="4">
        <v>1</v>
      </c>
      <c r="H33" s="4">
        <v>0</v>
      </c>
      <c r="I33" s="4">
        <v>3</v>
      </c>
      <c r="J33" s="4"/>
      <c r="K33" s="4"/>
      <c r="L33" s="4"/>
      <c r="M33" s="4"/>
      <c r="N33" s="22">
        <v>8</v>
      </c>
    </row>
    <row r="34" spans="1:14" ht="12.75" customHeight="1" x14ac:dyDescent="0.2">
      <c r="A34" s="21"/>
      <c r="B34" s="24">
        <v>28</v>
      </c>
      <c r="C34" s="16" t="s">
        <v>278</v>
      </c>
      <c r="D34" s="16" t="s">
        <v>279</v>
      </c>
      <c r="E34" s="4" t="s">
        <v>283</v>
      </c>
      <c r="F34" s="4">
        <v>6</v>
      </c>
      <c r="G34" s="4">
        <v>2</v>
      </c>
      <c r="H34" s="4">
        <v>0</v>
      </c>
      <c r="I34" s="4">
        <v>0</v>
      </c>
      <c r="J34" s="4"/>
      <c r="K34" s="4"/>
      <c r="L34" s="4"/>
      <c r="M34" s="4"/>
      <c r="N34" s="22">
        <v>8</v>
      </c>
    </row>
    <row r="35" spans="1:14" ht="12.75" customHeight="1" x14ac:dyDescent="0.2">
      <c r="A35" s="21"/>
      <c r="B35" s="24">
        <v>32</v>
      </c>
      <c r="C35" s="6" t="s">
        <v>367</v>
      </c>
      <c r="D35" s="6" t="s">
        <v>275</v>
      </c>
      <c r="E35" s="4" t="s">
        <v>122</v>
      </c>
      <c r="F35" s="4">
        <v>0</v>
      </c>
      <c r="G35" s="4">
        <v>3</v>
      </c>
      <c r="H35" s="4">
        <v>0</v>
      </c>
      <c r="I35" s="4">
        <v>3</v>
      </c>
      <c r="J35" s="4"/>
      <c r="K35" s="4"/>
      <c r="L35" s="4"/>
      <c r="M35" s="4"/>
      <c r="N35" s="22">
        <v>6</v>
      </c>
    </row>
    <row r="36" spans="1:14" ht="12.75" customHeight="1" x14ac:dyDescent="0.2">
      <c r="A36" s="21"/>
      <c r="B36" s="24">
        <v>32</v>
      </c>
      <c r="C36" s="16" t="s">
        <v>273</v>
      </c>
      <c r="D36" s="16" t="s">
        <v>77</v>
      </c>
      <c r="E36" s="4" t="s">
        <v>121</v>
      </c>
      <c r="F36" s="4">
        <v>0</v>
      </c>
      <c r="G36" s="4">
        <v>4</v>
      </c>
      <c r="H36" s="4">
        <v>1</v>
      </c>
      <c r="I36" s="4">
        <v>1</v>
      </c>
      <c r="J36" s="4"/>
      <c r="K36" s="4"/>
      <c r="L36" s="4"/>
      <c r="M36" s="4"/>
      <c r="N36" s="22">
        <v>6</v>
      </c>
    </row>
    <row r="37" spans="1:14" ht="12.75" customHeight="1" x14ac:dyDescent="0.2">
      <c r="A37" s="21"/>
      <c r="B37" s="24">
        <v>34</v>
      </c>
      <c r="C37" s="3" t="s">
        <v>269</v>
      </c>
      <c r="D37" s="3" t="s">
        <v>270</v>
      </c>
      <c r="E37" s="4" t="s">
        <v>48</v>
      </c>
      <c r="F37" s="4">
        <v>0</v>
      </c>
      <c r="G37" s="5">
        <v>3</v>
      </c>
      <c r="H37" s="5">
        <v>2</v>
      </c>
      <c r="I37" s="5">
        <v>0</v>
      </c>
      <c r="J37" s="5"/>
      <c r="K37" s="5"/>
      <c r="L37" s="5"/>
      <c r="M37" s="5"/>
      <c r="N37" s="22">
        <v>5</v>
      </c>
    </row>
    <row r="38" spans="1:14" ht="12.75" customHeight="1" x14ac:dyDescent="0.2">
      <c r="A38" s="21"/>
      <c r="B38" s="24">
        <v>34</v>
      </c>
      <c r="C38" s="4" t="s">
        <v>363</v>
      </c>
      <c r="D38" s="4" t="s">
        <v>119</v>
      </c>
      <c r="E38" s="4" t="s">
        <v>122</v>
      </c>
      <c r="F38" s="4">
        <v>0</v>
      </c>
      <c r="G38" s="4">
        <v>3</v>
      </c>
      <c r="H38" s="5">
        <v>2</v>
      </c>
      <c r="I38" s="4">
        <v>0</v>
      </c>
      <c r="J38" s="4"/>
      <c r="K38" s="5"/>
      <c r="L38" s="4"/>
      <c r="M38" s="5"/>
      <c r="N38" s="22">
        <v>5</v>
      </c>
    </row>
    <row r="39" spans="1:14" ht="12.75" customHeight="1" x14ac:dyDescent="0.2">
      <c r="A39" s="21"/>
      <c r="B39" s="24">
        <v>34</v>
      </c>
      <c r="C39" s="6" t="s">
        <v>145</v>
      </c>
      <c r="D39" s="6" t="s">
        <v>144</v>
      </c>
      <c r="E39" s="4" t="s">
        <v>67</v>
      </c>
      <c r="F39" s="4">
        <v>1</v>
      </c>
      <c r="G39" s="5">
        <v>1</v>
      </c>
      <c r="H39" s="4">
        <v>2</v>
      </c>
      <c r="I39" s="4">
        <v>1</v>
      </c>
      <c r="J39" s="4"/>
      <c r="K39" s="5"/>
      <c r="L39" s="4"/>
      <c r="M39" s="5"/>
      <c r="N39" s="22">
        <v>5</v>
      </c>
    </row>
    <row r="40" spans="1:14" ht="12.75" customHeight="1" x14ac:dyDescent="0.2">
      <c r="A40" s="21"/>
      <c r="B40" s="31">
        <v>37</v>
      </c>
      <c r="C40" s="3" t="s">
        <v>225</v>
      </c>
      <c r="D40" s="3" t="s">
        <v>375</v>
      </c>
      <c r="E40" s="4" t="s">
        <v>121</v>
      </c>
      <c r="F40" s="5">
        <v>3</v>
      </c>
      <c r="G40" s="4">
        <v>0</v>
      </c>
      <c r="H40" s="4">
        <v>0</v>
      </c>
      <c r="I40" s="4">
        <v>1</v>
      </c>
      <c r="J40" s="3"/>
      <c r="K40" s="8"/>
      <c r="L40" s="3"/>
      <c r="M40" s="8"/>
      <c r="N40" s="22">
        <v>4</v>
      </c>
    </row>
    <row r="41" spans="1:14" ht="12.75" customHeight="1" x14ac:dyDescent="0.2">
      <c r="A41" s="21"/>
      <c r="B41" s="31">
        <v>37</v>
      </c>
      <c r="C41" s="16" t="s">
        <v>87</v>
      </c>
      <c r="D41" s="16" t="s">
        <v>88</v>
      </c>
      <c r="E41" s="4" t="s">
        <v>121</v>
      </c>
      <c r="F41" s="4">
        <v>0</v>
      </c>
      <c r="G41" s="4">
        <v>1</v>
      </c>
      <c r="H41" s="4">
        <v>3</v>
      </c>
      <c r="I41" s="4">
        <v>0</v>
      </c>
      <c r="J41" s="4"/>
      <c r="K41" s="4"/>
      <c r="L41" s="4"/>
      <c r="M41" s="4"/>
      <c r="N41" s="22">
        <v>4</v>
      </c>
    </row>
    <row r="42" spans="1:14" ht="12.75" customHeight="1" x14ac:dyDescent="0.2">
      <c r="A42" s="21"/>
      <c r="B42" s="31">
        <v>39</v>
      </c>
      <c r="C42" s="6" t="s">
        <v>446</v>
      </c>
      <c r="D42" s="6" t="s">
        <v>142</v>
      </c>
      <c r="E42" s="4" t="s">
        <v>122</v>
      </c>
      <c r="F42" s="4">
        <v>0</v>
      </c>
      <c r="G42" s="4">
        <v>0</v>
      </c>
      <c r="H42" s="5">
        <v>3</v>
      </c>
      <c r="I42" s="4">
        <v>0</v>
      </c>
      <c r="J42" s="4"/>
      <c r="K42" s="5"/>
      <c r="L42" s="4"/>
      <c r="M42" s="5"/>
      <c r="N42" s="22">
        <v>3</v>
      </c>
    </row>
    <row r="43" spans="1:14" ht="12.75" customHeight="1" x14ac:dyDescent="0.2">
      <c r="A43" s="21"/>
      <c r="B43" s="31">
        <v>40</v>
      </c>
      <c r="C43" s="6" t="s">
        <v>501</v>
      </c>
      <c r="D43" s="6" t="s">
        <v>502</v>
      </c>
      <c r="E43" s="4" t="s">
        <v>122</v>
      </c>
      <c r="F43" s="4">
        <v>0</v>
      </c>
      <c r="G43" s="4">
        <v>0</v>
      </c>
      <c r="H43" s="5">
        <v>0</v>
      </c>
      <c r="I43" s="3">
        <v>2</v>
      </c>
      <c r="J43" s="3"/>
      <c r="K43" s="3"/>
      <c r="L43" s="3"/>
      <c r="M43" s="3"/>
      <c r="N43" s="22">
        <v>2</v>
      </c>
    </row>
    <row r="44" spans="1:14" ht="12.75" customHeight="1" x14ac:dyDescent="0.2">
      <c r="A44" s="21"/>
      <c r="B44" s="31">
        <v>40</v>
      </c>
      <c r="C44" s="16" t="s">
        <v>161</v>
      </c>
      <c r="D44" s="16" t="s">
        <v>162</v>
      </c>
      <c r="E44" s="4" t="s">
        <v>121</v>
      </c>
      <c r="F44" s="4">
        <v>0</v>
      </c>
      <c r="G44" s="3">
        <v>2</v>
      </c>
      <c r="H44" s="4">
        <v>0</v>
      </c>
      <c r="I44" s="4">
        <v>0</v>
      </c>
      <c r="J44" s="3"/>
      <c r="K44" s="8"/>
      <c r="L44" s="3"/>
      <c r="M44" s="8"/>
      <c r="N44" s="22">
        <v>2</v>
      </c>
    </row>
    <row r="45" spans="1:14" ht="12.75" customHeight="1" x14ac:dyDescent="0.2">
      <c r="A45" s="21"/>
      <c r="B45" s="31">
        <v>40</v>
      </c>
      <c r="C45" s="16" t="s">
        <v>272</v>
      </c>
      <c r="D45" s="16" t="s">
        <v>373</v>
      </c>
      <c r="E45" s="4" t="s">
        <v>121</v>
      </c>
      <c r="F45" s="4">
        <v>0</v>
      </c>
      <c r="G45" s="4">
        <v>0</v>
      </c>
      <c r="H45" s="4">
        <v>1</v>
      </c>
      <c r="I45" s="4">
        <v>1</v>
      </c>
      <c r="J45" s="4"/>
      <c r="K45" s="4"/>
      <c r="L45" s="4"/>
      <c r="M45" s="4"/>
      <c r="N45" s="22">
        <v>2</v>
      </c>
    </row>
    <row r="46" spans="1:14" ht="12.75" customHeight="1" x14ac:dyDescent="0.2">
      <c r="A46" s="21"/>
      <c r="B46" s="31">
        <v>43</v>
      </c>
      <c r="C46" s="6" t="s">
        <v>117</v>
      </c>
      <c r="D46" s="6" t="s">
        <v>37</v>
      </c>
      <c r="E46" s="4" t="s">
        <v>48</v>
      </c>
      <c r="F46" s="3">
        <v>0</v>
      </c>
      <c r="G46" s="5">
        <v>1</v>
      </c>
      <c r="H46" s="4">
        <v>0</v>
      </c>
      <c r="I46" s="4">
        <v>0</v>
      </c>
      <c r="J46" s="4"/>
      <c r="K46" s="5"/>
      <c r="L46" s="4"/>
      <c r="M46" s="5"/>
      <c r="N46" s="22">
        <v>1</v>
      </c>
    </row>
    <row r="47" spans="1:14" ht="12.75" customHeight="1" x14ac:dyDescent="0.2">
      <c r="A47" s="21"/>
      <c r="B47" s="31">
        <v>43</v>
      </c>
      <c r="C47" s="4" t="s">
        <v>72</v>
      </c>
      <c r="D47" s="4" t="s">
        <v>73</v>
      </c>
      <c r="E47" s="4" t="s">
        <v>48</v>
      </c>
      <c r="F47" s="4">
        <v>0</v>
      </c>
      <c r="G47" s="4">
        <v>0</v>
      </c>
      <c r="H47" s="4">
        <v>0</v>
      </c>
      <c r="I47" s="4">
        <v>1</v>
      </c>
      <c r="J47" s="4"/>
      <c r="K47" s="5"/>
      <c r="L47" s="4"/>
      <c r="M47" s="5"/>
      <c r="N47" s="22">
        <v>1</v>
      </c>
    </row>
    <row r="48" spans="1:14" ht="12.75" customHeight="1" x14ac:dyDescent="0.2">
      <c r="A48" s="21"/>
      <c r="B48" s="31">
        <v>43</v>
      </c>
      <c r="C48" s="16" t="s">
        <v>368</v>
      </c>
      <c r="D48" s="16" t="s">
        <v>37</v>
      </c>
      <c r="E48" s="4" t="s">
        <v>122</v>
      </c>
      <c r="F48" s="7">
        <v>0</v>
      </c>
      <c r="G48" s="7">
        <v>1</v>
      </c>
      <c r="H48" s="4">
        <v>0</v>
      </c>
      <c r="I48" s="4">
        <v>0</v>
      </c>
      <c r="J48" s="4"/>
      <c r="K48" s="4"/>
      <c r="L48" s="4"/>
      <c r="M48" s="4"/>
      <c r="N48" s="22">
        <v>1</v>
      </c>
    </row>
    <row r="49" spans="1:14" ht="12.75" customHeight="1" x14ac:dyDescent="0.2">
      <c r="A49" s="21"/>
      <c r="B49" s="31">
        <v>43</v>
      </c>
      <c r="C49" s="6" t="s">
        <v>165</v>
      </c>
      <c r="D49" s="6" t="s">
        <v>66</v>
      </c>
      <c r="E49" s="4" t="s">
        <v>122</v>
      </c>
      <c r="F49" s="7">
        <v>0</v>
      </c>
      <c r="G49" s="7">
        <v>0</v>
      </c>
      <c r="H49" s="5">
        <v>0</v>
      </c>
      <c r="I49" s="5">
        <v>1</v>
      </c>
      <c r="J49" s="5"/>
      <c r="K49" s="7"/>
      <c r="L49" s="5"/>
      <c r="M49" s="7"/>
      <c r="N49" s="22">
        <v>1</v>
      </c>
    </row>
  </sheetData>
  <protectedRanges>
    <protectedRange sqref="C16:D17" name="Oblast2"/>
    <protectedRange sqref="C39:D43" name="Oblast2_3"/>
  </protectedRanges>
  <sortState ref="C4:N59">
    <sortCondition descending="1" ref="N59"/>
  </sortState>
  <mergeCells count="6">
    <mergeCell ref="B2:B3"/>
    <mergeCell ref="C2:C3"/>
    <mergeCell ref="D2:D3"/>
    <mergeCell ref="E2:E3"/>
    <mergeCell ref="F2:N2"/>
    <mergeCell ref="B1:P1"/>
  </mergeCells>
  <phoneticPr fontId="0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topLeftCell="A40" zoomScaleNormal="100" workbookViewId="0">
      <selection activeCell="R92" sqref="R92"/>
    </sheetView>
  </sheetViews>
  <sheetFormatPr defaultRowHeight="12.75" x14ac:dyDescent="0.2"/>
  <cols>
    <col min="1" max="1" width="21" style="11" customWidth="1"/>
    <col min="2" max="2" width="9.140625" style="11"/>
    <col min="3" max="8" width="9.140625" style="2"/>
    <col min="9" max="9" width="11.140625" style="2" customWidth="1"/>
    <col min="10" max="10" width="9.140625" style="2"/>
    <col min="11" max="11" width="11.140625" style="2" customWidth="1"/>
    <col min="12" max="16384" width="9.140625" style="2"/>
  </cols>
  <sheetData>
    <row r="1" spans="1:12" ht="18" x14ac:dyDescent="0.25">
      <c r="A1" s="1"/>
      <c r="B1" s="25" t="s">
        <v>267</v>
      </c>
      <c r="C1" s="1"/>
      <c r="D1" s="1"/>
      <c r="E1" s="1"/>
      <c r="F1" s="1"/>
      <c r="G1" s="1"/>
      <c r="H1" s="1"/>
      <c r="I1" s="1"/>
      <c r="J1" s="1"/>
      <c r="K1" s="1"/>
    </row>
    <row r="2" spans="1:12" ht="13.5" thickBot="1" x14ac:dyDescent="0.25"/>
    <row r="3" spans="1:12" ht="13.5" thickBot="1" x14ac:dyDescent="0.25">
      <c r="A3" s="29" t="s">
        <v>41</v>
      </c>
      <c r="B3" s="13"/>
      <c r="C3" s="1"/>
      <c r="D3" s="1"/>
      <c r="E3" s="1"/>
      <c r="F3" s="1"/>
      <c r="G3" s="1"/>
      <c r="H3" s="1"/>
      <c r="I3" s="1"/>
      <c r="J3" s="1"/>
      <c r="K3" s="1"/>
    </row>
    <row r="4" spans="1:12" ht="12" customHeight="1" x14ac:dyDescent="0.2">
      <c r="A4" s="499" t="s">
        <v>28</v>
      </c>
      <c r="B4" s="499" t="s">
        <v>29</v>
      </c>
      <c r="C4" s="495" t="s">
        <v>3</v>
      </c>
      <c r="D4" s="467" t="s">
        <v>0</v>
      </c>
      <c r="E4" s="468"/>
      <c r="F4" s="468"/>
      <c r="G4" s="468"/>
      <c r="H4" s="468"/>
      <c r="I4" s="468"/>
      <c r="J4" s="468"/>
      <c r="K4" s="468"/>
      <c r="L4" s="469"/>
    </row>
    <row r="5" spans="1:12" x14ac:dyDescent="0.2">
      <c r="A5" s="500"/>
      <c r="B5" s="500"/>
      <c r="C5" s="496"/>
      <c r="D5" s="55" t="s">
        <v>49</v>
      </c>
      <c r="E5" s="56" t="s">
        <v>50</v>
      </c>
      <c r="F5" s="55" t="s">
        <v>51</v>
      </c>
      <c r="G5" s="55" t="s">
        <v>52</v>
      </c>
      <c r="H5" s="55" t="s">
        <v>53</v>
      </c>
      <c r="I5" s="55" t="s">
        <v>54</v>
      </c>
      <c r="J5" s="55" t="s">
        <v>104</v>
      </c>
      <c r="K5" s="55" t="s">
        <v>105</v>
      </c>
      <c r="L5" s="57" t="s">
        <v>24</v>
      </c>
    </row>
    <row r="6" spans="1:12" x14ac:dyDescent="0.2">
      <c r="A6" s="4" t="s">
        <v>96</v>
      </c>
      <c r="B6" s="4" t="s">
        <v>64</v>
      </c>
      <c r="C6" s="4" t="s">
        <v>48</v>
      </c>
      <c r="D6" s="4">
        <v>0</v>
      </c>
      <c r="E6" s="5">
        <v>5</v>
      </c>
      <c r="F6" s="4">
        <v>6</v>
      </c>
      <c r="G6" s="4">
        <v>0</v>
      </c>
      <c r="H6" s="5"/>
      <c r="I6" s="5"/>
      <c r="J6" s="5"/>
      <c r="K6" s="5"/>
      <c r="L6" s="22">
        <f t="shared" ref="L6:L19" si="0">SUM(D6:K6)</f>
        <v>11</v>
      </c>
    </row>
    <row r="7" spans="1:12" x14ac:dyDescent="0.2">
      <c r="A7" s="6" t="s">
        <v>271</v>
      </c>
      <c r="B7" s="6" t="s">
        <v>26</v>
      </c>
      <c r="C7" s="4" t="s">
        <v>48</v>
      </c>
      <c r="D7" s="4">
        <v>2</v>
      </c>
      <c r="E7" s="5">
        <v>3</v>
      </c>
      <c r="F7" s="4">
        <v>2</v>
      </c>
      <c r="G7" s="4">
        <v>3</v>
      </c>
      <c r="H7" s="4"/>
      <c r="I7" s="5"/>
      <c r="J7" s="4"/>
      <c r="K7" s="5"/>
      <c r="L7" s="22">
        <f t="shared" si="0"/>
        <v>10</v>
      </c>
    </row>
    <row r="8" spans="1:12" x14ac:dyDescent="0.2">
      <c r="A8" s="6" t="s">
        <v>117</v>
      </c>
      <c r="B8" s="6" t="s">
        <v>37</v>
      </c>
      <c r="C8" s="4" t="s">
        <v>48</v>
      </c>
      <c r="D8" s="3">
        <v>0</v>
      </c>
      <c r="E8" s="5">
        <v>1</v>
      </c>
      <c r="F8" s="4">
        <v>0</v>
      </c>
      <c r="G8" s="4">
        <v>0</v>
      </c>
      <c r="H8" s="4"/>
      <c r="I8" s="5"/>
      <c r="J8" s="4"/>
      <c r="K8" s="5"/>
      <c r="L8" s="22">
        <f t="shared" si="0"/>
        <v>1</v>
      </c>
    </row>
    <row r="9" spans="1:12" x14ac:dyDescent="0.2">
      <c r="A9" s="6" t="s">
        <v>141</v>
      </c>
      <c r="B9" s="6" t="s">
        <v>68</v>
      </c>
      <c r="C9" s="4" t="s">
        <v>48</v>
      </c>
      <c r="D9" s="4">
        <v>0</v>
      </c>
      <c r="E9" s="5">
        <v>0</v>
      </c>
      <c r="F9" s="4">
        <v>0</v>
      </c>
      <c r="G9" s="4">
        <v>0</v>
      </c>
      <c r="H9" s="4"/>
      <c r="I9" s="5"/>
      <c r="J9" s="4"/>
      <c r="K9" s="5"/>
      <c r="L9" s="22">
        <f t="shared" si="0"/>
        <v>0</v>
      </c>
    </row>
    <row r="10" spans="1:12" x14ac:dyDescent="0.2">
      <c r="A10" s="6" t="s">
        <v>158</v>
      </c>
      <c r="B10" s="6" t="s">
        <v>68</v>
      </c>
      <c r="C10" s="4" t="s">
        <v>48</v>
      </c>
      <c r="D10" s="5">
        <v>12</v>
      </c>
      <c r="E10" s="5">
        <v>11</v>
      </c>
      <c r="F10" s="4">
        <v>0</v>
      </c>
      <c r="G10" s="4">
        <v>17</v>
      </c>
      <c r="H10" s="5"/>
      <c r="I10" s="5"/>
      <c r="J10" s="5"/>
      <c r="K10" s="5"/>
      <c r="L10" s="22">
        <f t="shared" si="0"/>
        <v>40</v>
      </c>
    </row>
    <row r="11" spans="1:12" x14ac:dyDescent="0.2">
      <c r="A11" s="3" t="s">
        <v>269</v>
      </c>
      <c r="B11" s="3" t="s">
        <v>270</v>
      </c>
      <c r="C11" s="4" t="s">
        <v>48</v>
      </c>
      <c r="D11" s="4">
        <v>0</v>
      </c>
      <c r="E11" s="5">
        <v>3</v>
      </c>
      <c r="F11" s="5">
        <v>2</v>
      </c>
      <c r="G11" s="5">
        <v>0</v>
      </c>
      <c r="H11" s="5"/>
      <c r="I11" s="5"/>
      <c r="J11" s="5"/>
      <c r="K11" s="5"/>
      <c r="L11" s="22">
        <f t="shared" si="0"/>
        <v>5</v>
      </c>
    </row>
    <row r="12" spans="1:12" x14ac:dyDescent="0.2">
      <c r="A12" s="4" t="s">
        <v>33</v>
      </c>
      <c r="B12" s="4" t="s">
        <v>34</v>
      </c>
      <c r="C12" s="4" t="s">
        <v>48</v>
      </c>
      <c r="D12" s="4">
        <v>8</v>
      </c>
      <c r="E12" s="5">
        <v>9</v>
      </c>
      <c r="F12" s="4">
        <v>8</v>
      </c>
      <c r="G12" s="4">
        <v>7</v>
      </c>
      <c r="H12" s="5"/>
      <c r="I12" s="5"/>
      <c r="J12" s="5"/>
      <c r="K12" s="5"/>
      <c r="L12" s="22">
        <f t="shared" si="0"/>
        <v>32</v>
      </c>
    </row>
    <row r="13" spans="1:12" x14ac:dyDescent="0.2">
      <c r="A13" s="6" t="s">
        <v>90</v>
      </c>
      <c r="B13" s="6" t="s">
        <v>58</v>
      </c>
      <c r="C13" s="4" t="s">
        <v>48</v>
      </c>
      <c r="D13" s="4">
        <v>12</v>
      </c>
      <c r="E13" s="5">
        <v>7</v>
      </c>
      <c r="F13" s="4">
        <v>8</v>
      </c>
      <c r="G13" s="4">
        <v>7</v>
      </c>
      <c r="H13" s="4"/>
      <c r="I13" s="5"/>
      <c r="J13" s="4"/>
      <c r="K13" s="5"/>
      <c r="L13" s="22">
        <f t="shared" si="0"/>
        <v>34</v>
      </c>
    </row>
    <row r="14" spans="1:12" x14ac:dyDescent="0.2">
      <c r="A14" s="4" t="s">
        <v>74</v>
      </c>
      <c r="B14" s="4" t="s">
        <v>75</v>
      </c>
      <c r="C14" s="4" t="s">
        <v>48</v>
      </c>
      <c r="D14" s="4">
        <v>1</v>
      </c>
      <c r="E14" s="5">
        <v>7</v>
      </c>
      <c r="F14" s="4">
        <v>0</v>
      </c>
      <c r="G14" s="4">
        <v>0</v>
      </c>
      <c r="H14" s="4"/>
      <c r="I14" s="5"/>
      <c r="J14" s="4"/>
      <c r="K14" s="5"/>
      <c r="L14" s="22">
        <f t="shared" si="0"/>
        <v>8</v>
      </c>
    </row>
    <row r="15" spans="1:12" x14ac:dyDescent="0.2">
      <c r="A15" s="6" t="s">
        <v>45</v>
      </c>
      <c r="B15" s="6" t="s">
        <v>47</v>
      </c>
      <c r="C15" s="4" t="s">
        <v>48</v>
      </c>
      <c r="D15" s="4">
        <v>12</v>
      </c>
      <c r="E15" s="5">
        <v>13</v>
      </c>
      <c r="F15" s="4">
        <v>22</v>
      </c>
      <c r="G15" s="4">
        <v>25</v>
      </c>
      <c r="H15" s="4"/>
      <c r="I15" s="5"/>
      <c r="J15" s="4"/>
      <c r="K15" s="5"/>
      <c r="L15" s="22">
        <f t="shared" si="0"/>
        <v>72</v>
      </c>
    </row>
    <row r="16" spans="1:12" x14ac:dyDescent="0.2">
      <c r="A16" s="4" t="s">
        <v>72</v>
      </c>
      <c r="B16" s="4" t="s">
        <v>73</v>
      </c>
      <c r="C16" s="4" t="s">
        <v>48</v>
      </c>
      <c r="D16" s="4">
        <v>0</v>
      </c>
      <c r="E16" s="4">
        <v>0</v>
      </c>
      <c r="F16" s="4">
        <v>0</v>
      </c>
      <c r="G16" s="4">
        <v>1</v>
      </c>
      <c r="H16" s="4"/>
      <c r="I16" s="5"/>
      <c r="J16" s="4"/>
      <c r="K16" s="5"/>
      <c r="L16" s="22">
        <f t="shared" si="0"/>
        <v>1</v>
      </c>
    </row>
    <row r="17" spans="1:12" x14ac:dyDescent="0.2">
      <c r="A17" s="6"/>
      <c r="B17" s="6"/>
      <c r="C17" s="4" t="s">
        <v>48</v>
      </c>
      <c r="D17" s="5"/>
      <c r="E17" s="5"/>
      <c r="F17" s="5"/>
      <c r="G17" s="5"/>
      <c r="H17" s="5"/>
      <c r="I17" s="5"/>
      <c r="J17" s="5"/>
      <c r="K17" s="5"/>
      <c r="L17" s="22">
        <f t="shared" si="0"/>
        <v>0</v>
      </c>
    </row>
    <row r="18" spans="1:12" x14ac:dyDescent="0.2">
      <c r="A18" s="4"/>
      <c r="B18" s="4"/>
      <c r="C18" s="4" t="s">
        <v>48</v>
      </c>
      <c r="D18" s="4"/>
      <c r="E18" s="4"/>
      <c r="F18" s="4"/>
      <c r="G18" s="4"/>
      <c r="H18" s="4"/>
      <c r="I18" s="5"/>
      <c r="J18" s="5"/>
      <c r="K18" s="5"/>
      <c r="L18" s="22">
        <f t="shared" si="0"/>
        <v>0</v>
      </c>
    </row>
    <row r="19" spans="1:12" x14ac:dyDescent="0.2">
      <c r="A19" s="6"/>
      <c r="B19" s="6"/>
      <c r="C19" s="4" t="s">
        <v>48</v>
      </c>
      <c r="D19" s="4"/>
      <c r="E19" s="4"/>
      <c r="F19" s="4"/>
      <c r="G19" s="4"/>
      <c r="H19" s="4"/>
      <c r="I19" s="5"/>
      <c r="J19" s="5"/>
      <c r="K19" s="5"/>
      <c r="L19" s="22">
        <f t="shared" si="0"/>
        <v>0</v>
      </c>
    </row>
    <row r="21" spans="1:12" ht="13.5" thickBot="1" x14ac:dyDescent="0.25"/>
    <row r="22" spans="1:12" ht="13.5" thickBot="1" x14ac:dyDescent="0.25">
      <c r="A22" s="75" t="s">
        <v>113</v>
      </c>
    </row>
    <row r="23" spans="1:12" ht="12" customHeight="1" x14ac:dyDescent="0.2">
      <c r="A23" s="497" t="s">
        <v>28</v>
      </c>
      <c r="B23" s="499" t="s">
        <v>29</v>
      </c>
      <c r="C23" s="495" t="s">
        <v>3</v>
      </c>
      <c r="D23" s="467" t="s">
        <v>0</v>
      </c>
      <c r="E23" s="468"/>
      <c r="F23" s="468"/>
      <c r="G23" s="468"/>
      <c r="H23" s="468"/>
      <c r="I23" s="468"/>
      <c r="J23" s="468"/>
      <c r="K23" s="468"/>
      <c r="L23" s="469"/>
    </row>
    <row r="24" spans="1:12" x14ac:dyDescent="0.2">
      <c r="A24" s="498"/>
      <c r="B24" s="500"/>
      <c r="C24" s="496"/>
      <c r="D24" s="55" t="s">
        <v>49</v>
      </c>
      <c r="E24" s="56" t="s">
        <v>50</v>
      </c>
      <c r="F24" s="55" t="s">
        <v>51</v>
      </c>
      <c r="G24" s="55" t="s">
        <v>52</v>
      </c>
      <c r="H24" s="55" t="s">
        <v>53</v>
      </c>
      <c r="I24" s="55" t="s">
        <v>54</v>
      </c>
      <c r="J24" s="55" t="s">
        <v>104</v>
      </c>
      <c r="K24" s="55" t="s">
        <v>105</v>
      </c>
      <c r="L24" s="57" t="s">
        <v>24</v>
      </c>
    </row>
    <row r="25" spans="1:12" x14ac:dyDescent="0.2">
      <c r="A25" s="4" t="s">
        <v>363</v>
      </c>
      <c r="B25" s="4" t="s">
        <v>119</v>
      </c>
      <c r="C25" s="4" t="s">
        <v>122</v>
      </c>
      <c r="D25" s="4">
        <v>0</v>
      </c>
      <c r="E25" s="4">
        <v>3</v>
      </c>
      <c r="F25" s="5">
        <v>2</v>
      </c>
      <c r="G25" s="4">
        <v>0</v>
      </c>
      <c r="H25" s="4"/>
      <c r="I25" s="5"/>
      <c r="J25" s="4"/>
      <c r="K25" s="5"/>
      <c r="L25" s="22">
        <f t="shared" ref="L25:L33" si="1">SUM(D25:K25)</f>
        <v>5</v>
      </c>
    </row>
    <row r="26" spans="1:12" x14ac:dyDescent="0.2">
      <c r="A26" s="16" t="s">
        <v>368</v>
      </c>
      <c r="B26" s="16" t="s">
        <v>37</v>
      </c>
      <c r="C26" s="4" t="s">
        <v>122</v>
      </c>
      <c r="D26" s="7">
        <v>0</v>
      </c>
      <c r="E26" s="7">
        <v>1</v>
      </c>
      <c r="F26" s="4">
        <v>0</v>
      </c>
      <c r="G26" s="4">
        <v>0</v>
      </c>
      <c r="H26" s="4"/>
      <c r="I26" s="4"/>
      <c r="J26" s="4"/>
      <c r="K26" s="4"/>
      <c r="L26" s="22">
        <f t="shared" si="1"/>
        <v>1</v>
      </c>
    </row>
    <row r="27" spans="1:12" x14ac:dyDescent="0.2">
      <c r="A27" s="6" t="s">
        <v>367</v>
      </c>
      <c r="B27" s="6" t="s">
        <v>275</v>
      </c>
      <c r="C27" s="4" t="s">
        <v>122</v>
      </c>
      <c r="D27" s="4">
        <v>0</v>
      </c>
      <c r="E27" s="4">
        <v>3</v>
      </c>
      <c r="F27" s="4">
        <v>0</v>
      </c>
      <c r="G27" s="4">
        <v>3</v>
      </c>
      <c r="H27" s="4"/>
      <c r="I27" s="4"/>
      <c r="J27" s="4"/>
      <c r="K27" s="4"/>
      <c r="L27" s="22">
        <f t="shared" si="1"/>
        <v>6</v>
      </c>
    </row>
    <row r="28" spans="1:12" x14ac:dyDescent="0.2">
      <c r="A28" s="16" t="s">
        <v>365</v>
      </c>
      <c r="B28" s="16" t="s">
        <v>366</v>
      </c>
      <c r="C28" s="4" t="s">
        <v>122</v>
      </c>
      <c r="D28" s="4">
        <v>0</v>
      </c>
      <c r="E28" s="4">
        <v>3</v>
      </c>
      <c r="F28" s="4">
        <v>14</v>
      </c>
      <c r="G28" s="4">
        <v>0</v>
      </c>
      <c r="H28" s="3"/>
      <c r="I28" s="3"/>
      <c r="J28" s="3"/>
      <c r="K28" s="3"/>
      <c r="L28" s="22">
        <f t="shared" si="1"/>
        <v>17</v>
      </c>
    </row>
    <row r="29" spans="1:12" x14ac:dyDescent="0.2">
      <c r="A29" s="6" t="s">
        <v>165</v>
      </c>
      <c r="B29" s="6" t="s">
        <v>66</v>
      </c>
      <c r="C29" s="4" t="s">
        <v>122</v>
      </c>
      <c r="D29" s="7">
        <v>0</v>
      </c>
      <c r="E29" s="7">
        <v>0</v>
      </c>
      <c r="F29" s="5">
        <v>0</v>
      </c>
      <c r="G29" s="5">
        <v>1</v>
      </c>
      <c r="H29" s="5"/>
      <c r="I29" s="7"/>
      <c r="J29" s="5"/>
      <c r="K29" s="7"/>
      <c r="L29" s="22">
        <f t="shared" si="1"/>
        <v>1</v>
      </c>
    </row>
    <row r="30" spans="1:12" x14ac:dyDescent="0.2">
      <c r="A30" s="3" t="s">
        <v>364</v>
      </c>
      <c r="B30" s="6" t="s">
        <v>44</v>
      </c>
      <c r="C30" s="4" t="s">
        <v>122</v>
      </c>
      <c r="D30" s="4">
        <v>0</v>
      </c>
      <c r="E30" s="4">
        <v>7</v>
      </c>
      <c r="F30" s="4">
        <v>14</v>
      </c>
      <c r="G30" s="4">
        <v>0</v>
      </c>
      <c r="H30" s="4"/>
      <c r="I30" s="4"/>
      <c r="J30" s="4"/>
      <c r="K30" s="4"/>
      <c r="L30" s="22">
        <f t="shared" si="1"/>
        <v>21</v>
      </c>
    </row>
    <row r="31" spans="1:12" x14ac:dyDescent="0.2">
      <c r="A31" s="6" t="s">
        <v>446</v>
      </c>
      <c r="B31" s="6" t="s">
        <v>142</v>
      </c>
      <c r="C31" s="4" t="s">
        <v>122</v>
      </c>
      <c r="D31" s="4">
        <v>0</v>
      </c>
      <c r="E31" s="4">
        <v>0</v>
      </c>
      <c r="F31" s="5">
        <v>3</v>
      </c>
      <c r="G31" s="4">
        <v>0</v>
      </c>
      <c r="H31" s="4"/>
      <c r="I31" s="5"/>
      <c r="J31" s="4"/>
      <c r="K31" s="5"/>
      <c r="L31" s="22">
        <f t="shared" si="1"/>
        <v>3</v>
      </c>
    </row>
    <row r="32" spans="1:12" x14ac:dyDescent="0.2">
      <c r="A32" s="6" t="s">
        <v>501</v>
      </c>
      <c r="B32" s="6" t="s">
        <v>119</v>
      </c>
      <c r="C32" s="4" t="s">
        <v>122</v>
      </c>
      <c r="D32" s="4">
        <v>0</v>
      </c>
      <c r="E32" s="4">
        <v>0</v>
      </c>
      <c r="F32" s="5">
        <v>0</v>
      </c>
      <c r="G32" s="5">
        <v>22</v>
      </c>
      <c r="H32" s="5"/>
      <c r="I32" s="4"/>
      <c r="J32" s="5"/>
      <c r="K32" s="4"/>
      <c r="L32" s="22">
        <f t="shared" si="1"/>
        <v>22</v>
      </c>
    </row>
    <row r="33" spans="1:12" x14ac:dyDescent="0.2">
      <c r="A33" s="6" t="s">
        <v>501</v>
      </c>
      <c r="B33" s="6" t="s">
        <v>502</v>
      </c>
      <c r="C33" s="4" t="s">
        <v>122</v>
      </c>
      <c r="D33" s="4">
        <v>0</v>
      </c>
      <c r="E33" s="4">
        <v>0</v>
      </c>
      <c r="F33" s="5">
        <v>0</v>
      </c>
      <c r="G33" s="3">
        <v>2</v>
      </c>
      <c r="H33" s="3"/>
      <c r="I33" s="3"/>
      <c r="J33" s="3"/>
      <c r="K33" s="3"/>
      <c r="L33" s="22">
        <f t="shared" si="1"/>
        <v>2</v>
      </c>
    </row>
    <row r="34" spans="1:12" x14ac:dyDescent="0.2">
      <c r="A34" s="6"/>
      <c r="B34" s="6"/>
      <c r="C34" s="4" t="s">
        <v>122</v>
      </c>
      <c r="D34" s="7"/>
      <c r="E34" s="7"/>
      <c r="F34" s="7"/>
      <c r="G34" s="7"/>
      <c r="H34" s="7"/>
      <c r="I34" s="7"/>
      <c r="J34" s="7"/>
      <c r="K34" s="7"/>
      <c r="L34" s="22">
        <f t="shared" ref="L34:L45" si="2">SUM(D34:K34)</f>
        <v>0</v>
      </c>
    </row>
    <row r="35" spans="1:12" x14ac:dyDescent="0.2">
      <c r="A35" s="3"/>
      <c r="B35" s="6"/>
      <c r="C35" s="4" t="s">
        <v>122</v>
      </c>
      <c r="D35" s="7"/>
      <c r="E35" s="7"/>
      <c r="F35" s="7"/>
      <c r="G35" s="7"/>
      <c r="H35" s="7"/>
      <c r="I35" s="7"/>
      <c r="J35" s="7"/>
      <c r="K35" s="7"/>
      <c r="L35" s="22">
        <f t="shared" si="2"/>
        <v>0</v>
      </c>
    </row>
    <row r="36" spans="1:12" x14ac:dyDescent="0.2">
      <c r="A36" s="3"/>
      <c r="B36" s="3"/>
      <c r="C36" s="4" t="s">
        <v>122</v>
      </c>
      <c r="D36" s="7"/>
      <c r="E36" s="7"/>
      <c r="F36" s="7"/>
      <c r="G36" s="7"/>
      <c r="H36" s="7"/>
      <c r="I36" s="7"/>
      <c r="J36" s="7"/>
      <c r="K36" s="7"/>
      <c r="L36" s="22">
        <f t="shared" si="2"/>
        <v>0</v>
      </c>
    </row>
    <row r="37" spans="1:12" x14ac:dyDescent="0.2">
      <c r="A37" s="3"/>
      <c r="B37" s="6"/>
      <c r="C37" s="4" t="s">
        <v>122</v>
      </c>
      <c r="D37" s="4"/>
      <c r="E37" s="4"/>
      <c r="F37" s="4"/>
      <c r="G37" s="4"/>
      <c r="H37" s="4"/>
      <c r="I37" s="4"/>
      <c r="J37" s="4"/>
      <c r="K37" s="4"/>
      <c r="L37" s="22">
        <f t="shared" si="2"/>
        <v>0</v>
      </c>
    </row>
    <row r="38" spans="1:12" x14ac:dyDescent="0.2">
      <c r="A38" s="3"/>
      <c r="B38" s="3"/>
      <c r="C38" s="4" t="s">
        <v>122</v>
      </c>
      <c r="D38" s="9"/>
      <c r="E38" s="9"/>
      <c r="F38" s="9"/>
      <c r="G38" s="9"/>
      <c r="H38" s="9"/>
      <c r="I38" s="9"/>
      <c r="J38" s="9"/>
      <c r="K38" s="9"/>
      <c r="L38" s="22">
        <f t="shared" si="2"/>
        <v>0</v>
      </c>
    </row>
    <row r="39" spans="1:12" x14ac:dyDescent="0.2">
      <c r="A39" s="6"/>
      <c r="B39" s="6"/>
      <c r="C39" s="4" t="s">
        <v>122</v>
      </c>
      <c r="D39" s="4"/>
      <c r="E39" s="4"/>
      <c r="F39" s="4"/>
      <c r="G39" s="4"/>
      <c r="H39" s="4"/>
      <c r="I39" s="4"/>
      <c r="J39" s="4"/>
      <c r="K39" s="4"/>
      <c r="L39" s="22">
        <f t="shared" si="2"/>
        <v>0</v>
      </c>
    </row>
    <row r="40" spans="1:12" x14ac:dyDescent="0.2">
      <c r="A40" s="4"/>
      <c r="B40" s="4"/>
      <c r="C40" s="4" t="s">
        <v>122</v>
      </c>
      <c r="D40" s="4"/>
      <c r="E40" s="4"/>
      <c r="F40" s="4"/>
      <c r="G40" s="4"/>
      <c r="H40" s="4"/>
      <c r="I40" s="4"/>
      <c r="J40" s="4"/>
      <c r="K40" s="4"/>
      <c r="L40" s="22">
        <f t="shared" si="2"/>
        <v>0</v>
      </c>
    </row>
    <row r="41" spans="1:12" x14ac:dyDescent="0.2">
      <c r="A41" s="6"/>
      <c r="B41" s="6"/>
      <c r="C41" s="4" t="s">
        <v>122</v>
      </c>
      <c r="D41" s="4"/>
      <c r="E41" s="4"/>
      <c r="F41" s="4"/>
      <c r="G41" s="4"/>
      <c r="H41" s="4"/>
      <c r="I41" s="4"/>
      <c r="J41" s="4"/>
      <c r="K41" s="4"/>
      <c r="L41" s="22">
        <f t="shared" si="2"/>
        <v>0</v>
      </c>
    </row>
    <row r="42" spans="1:12" x14ac:dyDescent="0.2">
      <c r="A42" s="6"/>
      <c r="B42" s="6"/>
      <c r="C42" s="4" t="s">
        <v>122</v>
      </c>
      <c r="D42" s="5"/>
      <c r="E42" s="4"/>
      <c r="F42" s="4"/>
      <c r="G42" s="4"/>
      <c r="H42" s="4"/>
      <c r="I42" s="4"/>
      <c r="J42" s="4"/>
      <c r="K42" s="5"/>
      <c r="L42" s="22">
        <f t="shared" si="2"/>
        <v>0</v>
      </c>
    </row>
    <row r="43" spans="1:12" x14ac:dyDescent="0.2">
      <c r="A43" s="3"/>
      <c r="B43" s="6"/>
      <c r="C43" s="4" t="s">
        <v>122</v>
      </c>
      <c r="D43" s="5"/>
      <c r="E43" s="4"/>
      <c r="F43" s="4"/>
      <c r="G43" s="4"/>
      <c r="H43" s="4"/>
      <c r="I43" s="4"/>
      <c r="J43" s="4"/>
      <c r="K43" s="5"/>
      <c r="L43" s="22">
        <f t="shared" si="2"/>
        <v>0</v>
      </c>
    </row>
    <row r="44" spans="1:12" x14ac:dyDescent="0.2">
      <c r="A44" s="3"/>
      <c r="B44" s="3"/>
      <c r="C44" s="4" t="s">
        <v>122</v>
      </c>
      <c r="D44" s="5"/>
      <c r="E44" s="4"/>
      <c r="F44" s="4"/>
      <c r="G44" s="4"/>
      <c r="H44" s="4"/>
      <c r="I44" s="4"/>
      <c r="J44" s="4"/>
      <c r="K44" s="5"/>
      <c r="L44" s="22">
        <f t="shared" si="2"/>
        <v>0</v>
      </c>
    </row>
    <row r="45" spans="1:12" x14ac:dyDescent="0.2">
      <c r="A45" s="3"/>
      <c r="B45" s="6"/>
      <c r="C45" s="4" t="s">
        <v>122</v>
      </c>
      <c r="D45" s="3"/>
      <c r="E45" s="3"/>
      <c r="F45" s="3"/>
      <c r="G45" s="3"/>
      <c r="H45" s="3"/>
      <c r="I45" s="3"/>
      <c r="J45" s="3"/>
      <c r="K45" s="8"/>
      <c r="L45" s="22">
        <f t="shared" si="2"/>
        <v>0</v>
      </c>
    </row>
    <row r="46" spans="1:12" ht="13.5" thickBot="1" x14ac:dyDescent="0.25"/>
    <row r="47" spans="1:12" ht="13.5" thickBot="1" x14ac:dyDescent="0.25">
      <c r="A47" s="30" t="s">
        <v>59</v>
      </c>
      <c r="B47" s="13"/>
      <c r="C47" s="1"/>
      <c r="D47" s="1"/>
      <c r="E47" s="1"/>
      <c r="F47" s="1"/>
      <c r="G47" s="1"/>
      <c r="H47" s="1"/>
      <c r="I47" s="1"/>
      <c r="J47" s="1"/>
      <c r="K47" s="1"/>
    </row>
    <row r="48" spans="1:12" ht="12" customHeight="1" x14ac:dyDescent="0.2">
      <c r="A48" s="499" t="s">
        <v>28</v>
      </c>
      <c r="B48" s="499" t="s">
        <v>29</v>
      </c>
      <c r="C48" s="495" t="s">
        <v>3</v>
      </c>
      <c r="D48" s="467" t="s">
        <v>0</v>
      </c>
      <c r="E48" s="468"/>
      <c r="F48" s="468"/>
      <c r="G48" s="468"/>
      <c r="H48" s="468"/>
      <c r="I48" s="468"/>
      <c r="J48" s="468"/>
      <c r="K48" s="468"/>
      <c r="L48" s="469"/>
    </row>
    <row r="49" spans="1:12" x14ac:dyDescent="0.2">
      <c r="A49" s="500"/>
      <c r="B49" s="500"/>
      <c r="C49" s="496"/>
      <c r="D49" s="55" t="s">
        <v>49</v>
      </c>
      <c r="E49" s="56" t="s">
        <v>50</v>
      </c>
      <c r="F49" s="55" t="s">
        <v>51</v>
      </c>
      <c r="G49" s="55" t="s">
        <v>52</v>
      </c>
      <c r="H49" s="55" t="s">
        <v>53</v>
      </c>
      <c r="I49" s="55" t="s">
        <v>54</v>
      </c>
      <c r="J49" s="55" t="s">
        <v>104</v>
      </c>
      <c r="K49" s="55" t="s">
        <v>105</v>
      </c>
      <c r="L49" s="57" t="s">
        <v>24</v>
      </c>
    </row>
    <row r="50" spans="1:12" x14ac:dyDescent="0.2">
      <c r="A50" s="6" t="s">
        <v>61</v>
      </c>
      <c r="B50" s="6" t="s">
        <v>62</v>
      </c>
      <c r="C50" s="4" t="s">
        <v>67</v>
      </c>
      <c r="D50" s="4">
        <v>0</v>
      </c>
      <c r="E50" s="5">
        <v>0</v>
      </c>
      <c r="F50" s="4">
        <v>0</v>
      </c>
      <c r="G50" s="4">
        <v>0</v>
      </c>
      <c r="H50" s="4"/>
      <c r="I50" s="5"/>
      <c r="J50" s="4"/>
      <c r="K50" s="5"/>
      <c r="L50" s="22">
        <f t="shared" ref="L50:L65" si="3">SUM(D50:K50)</f>
        <v>0</v>
      </c>
    </row>
    <row r="51" spans="1:12" x14ac:dyDescent="0.2">
      <c r="A51" s="6" t="s">
        <v>145</v>
      </c>
      <c r="B51" s="6" t="s">
        <v>144</v>
      </c>
      <c r="C51" s="4" t="s">
        <v>67</v>
      </c>
      <c r="D51" s="4">
        <v>1</v>
      </c>
      <c r="E51" s="5">
        <v>1</v>
      </c>
      <c r="F51" s="4">
        <v>2</v>
      </c>
      <c r="G51" s="4">
        <v>1</v>
      </c>
      <c r="H51" s="4"/>
      <c r="I51" s="5"/>
      <c r="J51" s="4"/>
      <c r="K51" s="5"/>
      <c r="L51" s="22">
        <f t="shared" si="3"/>
        <v>5</v>
      </c>
    </row>
    <row r="52" spans="1:12" x14ac:dyDescent="0.2">
      <c r="A52" s="4" t="s">
        <v>143</v>
      </c>
      <c r="B52" s="4" t="s">
        <v>26</v>
      </c>
      <c r="C52" s="4" t="s">
        <v>67</v>
      </c>
      <c r="D52" s="4">
        <v>15</v>
      </c>
      <c r="E52" s="5">
        <v>19</v>
      </c>
      <c r="F52" s="4">
        <v>24</v>
      </c>
      <c r="G52" s="4">
        <v>0</v>
      </c>
      <c r="H52" s="5"/>
      <c r="I52" s="5"/>
      <c r="J52" s="5"/>
      <c r="K52" s="5"/>
      <c r="L52" s="22">
        <f t="shared" si="3"/>
        <v>58</v>
      </c>
    </row>
    <row r="53" spans="1:12" x14ac:dyDescent="0.2">
      <c r="A53" s="6" t="s">
        <v>147</v>
      </c>
      <c r="B53" s="6" t="s">
        <v>58</v>
      </c>
      <c r="C53" s="4" t="s">
        <v>67</v>
      </c>
      <c r="D53" s="4">
        <v>0</v>
      </c>
      <c r="E53" s="5">
        <v>3</v>
      </c>
      <c r="F53" s="5">
        <v>2</v>
      </c>
      <c r="G53" s="5">
        <v>7</v>
      </c>
      <c r="H53" s="5"/>
      <c r="I53" s="5"/>
      <c r="J53" s="5"/>
      <c r="K53" s="5"/>
      <c r="L53" s="22">
        <f t="shared" si="3"/>
        <v>12</v>
      </c>
    </row>
    <row r="54" spans="1:12" x14ac:dyDescent="0.2">
      <c r="A54" s="4" t="s">
        <v>85</v>
      </c>
      <c r="B54" s="4" t="s">
        <v>40</v>
      </c>
      <c r="C54" s="4" t="s">
        <v>67</v>
      </c>
      <c r="D54" s="4">
        <v>5</v>
      </c>
      <c r="E54" s="5">
        <v>3</v>
      </c>
      <c r="F54" s="4">
        <v>1</v>
      </c>
      <c r="G54" s="4">
        <v>8</v>
      </c>
      <c r="H54" s="5"/>
      <c r="I54" s="5"/>
      <c r="J54" s="5"/>
      <c r="K54" s="5"/>
      <c r="L54" s="22">
        <f t="shared" si="3"/>
        <v>17</v>
      </c>
    </row>
    <row r="55" spans="1:12" x14ac:dyDescent="0.2">
      <c r="A55" s="4" t="s">
        <v>149</v>
      </c>
      <c r="B55" s="4" t="s">
        <v>150</v>
      </c>
      <c r="C55" s="4" t="s">
        <v>67</v>
      </c>
      <c r="D55" s="4">
        <v>0</v>
      </c>
      <c r="E55" s="5">
        <v>0</v>
      </c>
      <c r="F55" s="4">
        <v>0</v>
      </c>
      <c r="G55" s="4">
        <v>0</v>
      </c>
      <c r="H55" s="4"/>
      <c r="I55" s="5"/>
      <c r="J55" s="4"/>
      <c r="K55" s="5"/>
      <c r="L55" s="22">
        <f t="shared" si="3"/>
        <v>0</v>
      </c>
    </row>
    <row r="56" spans="1:12" x14ac:dyDescent="0.2">
      <c r="A56" s="6" t="s">
        <v>151</v>
      </c>
      <c r="B56" s="6" t="s">
        <v>37</v>
      </c>
      <c r="C56" s="4" t="s">
        <v>67</v>
      </c>
      <c r="D56" s="5">
        <v>4</v>
      </c>
      <c r="E56" s="5">
        <v>5</v>
      </c>
      <c r="F56" s="4">
        <v>0</v>
      </c>
      <c r="G56" s="4">
        <v>7</v>
      </c>
      <c r="H56" s="4"/>
      <c r="I56" s="5"/>
      <c r="J56" s="4"/>
      <c r="K56" s="5"/>
      <c r="L56" s="22">
        <f t="shared" si="3"/>
        <v>16</v>
      </c>
    </row>
    <row r="57" spans="1:12" x14ac:dyDescent="0.2">
      <c r="A57" s="4" t="s">
        <v>177</v>
      </c>
      <c r="B57" s="4" t="s">
        <v>179</v>
      </c>
      <c r="C57" s="4" t="s">
        <v>67</v>
      </c>
      <c r="D57" s="4">
        <v>3</v>
      </c>
      <c r="E57" s="5">
        <v>4</v>
      </c>
      <c r="F57" s="4">
        <v>0</v>
      </c>
      <c r="G57" s="4">
        <v>3</v>
      </c>
      <c r="H57" s="5"/>
      <c r="I57" s="5"/>
      <c r="J57" s="5"/>
      <c r="K57" s="5"/>
      <c r="L57" s="22">
        <f t="shared" si="3"/>
        <v>10</v>
      </c>
    </row>
    <row r="58" spans="1:12" x14ac:dyDescent="0.2">
      <c r="A58" s="4" t="s">
        <v>146</v>
      </c>
      <c r="B58" s="4" t="s">
        <v>109</v>
      </c>
      <c r="C58" s="4" t="s">
        <v>67</v>
      </c>
      <c r="D58" s="5">
        <v>0</v>
      </c>
      <c r="E58" s="5">
        <v>0</v>
      </c>
      <c r="F58" s="4">
        <v>17</v>
      </c>
      <c r="G58" s="4">
        <v>14</v>
      </c>
      <c r="H58" s="5"/>
      <c r="I58" s="5"/>
      <c r="J58" s="5"/>
      <c r="K58" s="5"/>
      <c r="L58" s="22">
        <f t="shared" si="3"/>
        <v>31</v>
      </c>
    </row>
    <row r="59" spans="1:12" x14ac:dyDescent="0.2">
      <c r="A59" s="3" t="s">
        <v>108</v>
      </c>
      <c r="B59" s="3" t="s">
        <v>109</v>
      </c>
      <c r="C59" s="4" t="s">
        <v>67</v>
      </c>
      <c r="D59" s="3">
        <v>1</v>
      </c>
      <c r="E59" s="5">
        <v>6</v>
      </c>
      <c r="F59" s="4">
        <v>0</v>
      </c>
      <c r="G59" s="4">
        <v>21</v>
      </c>
      <c r="H59" s="4"/>
      <c r="I59" s="5"/>
      <c r="J59" s="4"/>
      <c r="K59" s="5"/>
      <c r="L59" s="22">
        <f t="shared" si="3"/>
        <v>28</v>
      </c>
    </row>
    <row r="60" spans="1:12" x14ac:dyDescent="0.2">
      <c r="A60" s="4" t="s">
        <v>148</v>
      </c>
      <c r="B60" s="4" t="s">
        <v>116</v>
      </c>
      <c r="C60" s="4" t="s">
        <v>67</v>
      </c>
      <c r="D60" s="4">
        <v>0</v>
      </c>
      <c r="E60" s="5">
        <v>0</v>
      </c>
      <c r="F60" s="4">
        <v>0</v>
      </c>
      <c r="G60" s="4">
        <v>0</v>
      </c>
      <c r="H60" s="4"/>
      <c r="I60" s="5"/>
      <c r="J60" s="4"/>
      <c r="K60" s="5"/>
      <c r="L60" s="22">
        <f t="shared" si="3"/>
        <v>0</v>
      </c>
    </row>
    <row r="61" spans="1:12" x14ac:dyDescent="0.2">
      <c r="A61" s="6" t="s">
        <v>168</v>
      </c>
      <c r="B61" s="6" t="s">
        <v>155</v>
      </c>
      <c r="C61" s="4" t="s">
        <v>67</v>
      </c>
      <c r="D61" s="5">
        <v>9</v>
      </c>
      <c r="E61" s="5">
        <v>12</v>
      </c>
      <c r="F61" s="4">
        <v>6</v>
      </c>
      <c r="G61" s="4">
        <v>0</v>
      </c>
      <c r="H61" s="5"/>
      <c r="I61" s="5"/>
      <c r="J61" s="5"/>
      <c r="K61" s="5"/>
      <c r="L61" s="22">
        <f t="shared" si="3"/>
        <v>27</v>
      </c>
    </row>
    <row r="62" spans="1:12" x14ac:dyDescent="0.2">
      <c r="A62" s="6" t="s">
        <v>69</v>
      </c>
      <c r="B62" s="6" t="s">
        <v>68</v>
      </c>
      <c r="C62" s="4" t="s">
        <v>67</v>
      </c>
      <c r="D62" s="7">
        <v>7</v>
      </c>
      <c r="E62" s="5">
        <v>5</v>
      </c>
      <c r="F62" s="4">
        <v>0</v>
      </c>
      <c r="G62" s="4">
        <v>0</v>
      </c>
      <c r="H62" s="4"/>
      <c r="I62" s="5"/>
      <c r="J62" s="4"/>
      <c r="K62" s="5"/>
      <c r="L62" s="22">
        <f t="shared" si="3"/>
        <v>12</v>
      </c>
    </row>
    <row r="63" spans="1:12" x14ac:dyDescent="0.2">
      <c r="A63" s="4" t="s">
        <v>167</v>
      </c>
      <c r="B63" s="4" t="s">
        <v>95</v>
      </c>
      <c r="C63" s="4" t="s">
        <v>67</v>
      </c>
      <c r="D63" s="4">
        <v>10</v>
      </c>
      <c r="E63" s="5">
        <v>12</v>
      </c>
      <c r="F63" s="4">
        <v>11</v>
      </c>
      <c r="G63" s="4">
        <v>0</v>
      </c>
      <c r="H63" s="4"/>
      <c r="I63" s="5"/>
      <c r="J63" s="4"/>
      <c r="K63" s="5"/>
      <c r="L63" s="22">
        <f t="shared" si="3"/>
        <v>33</v>
      </c>
    </row>
    <row r="64" spans="1:12" x14ac:dyDescent="0.2">
      <c r="A64" s="6"/>
      <c r="B64" s="6"/>
      <c r="C64" s="4" t="s">
        <v>67</v>
      </c>
      <c r="D64" s="4">
        <v>0</v>
      </c>
      <c r="E64" s="5">
        <v>0</v>
      </c>
      <c r="F64" s="4">
        <v>0</v>
      </c>
      <c r="G64" s="4"/>
      <c r="H64" s="5"/>
      <c r="I64" s="5"/>
      <c r="J64" s="5"/>
      <c r="K64" s="5"/>
      <c r="L64" s="22">
        <f t="shared" si="3"/>
        <v>0</v>
      </c>
    </row>
    <row r="65" spans="1:12" x14ac:dyDescent="0.2">
      <c r="A65" s="4"/>
      <c r="B65" s="4"/>
      <c r="C65" s="4" t="s">
        <v>67</v>
      </c>
      <c r="D65" s="4">
        <v>0</v>
      </c>
      <c r="E65" s="5">
        <v>0</v>
      </c>
      <c r="F65" s="5">
        <v>0</v>
      </c>
      <c r="G65" s="5"/>
      <c r="H65" s="5"/>
      <c r="I65" s="5"/>
      <c r="J65" s="5"/>
      <c r="K65" s="5"/>
      <c r="L65" s="22">
        <f t="shared" si="3"/>
        <v>0</v>
      </c>
    </row>
    <row r="73" spans="1:12" ht="13.5" thickBot="1" x14ac:dyDescent="0.25"/>
    <row r="74" spans="1:12" ht="13.5" thickBot="1" x14ac:dyDescent="0.25">
      <c r="A74" s="74" t="s">
        <v>121</v>
      </c>
      <c r="B74" s="13"/>
      <c r="C74" s="90"/>
      <c r="D74" s="1"/>
      <c r="E74" s="1"/>
      <c r="F74" s="1"/>
      <c r="G74" s="1"/>
      <c r="H74" s="1"/>
      <c r="I74" s="1"/>
      <c r="J74" s="1"/>
      <c r="K74" s="1"/>
    </row>
    <row r="75" spans="1:12" ht="12" customHeight="1" x14ac:dyDescent="0.2">
      <c r="A75" s="497" t="s">
        <v>28</v>
      </c>
      <c r="B75" s="499" t="s">
        <v>29</v>
      </c>
      <c r="C75" s="495" t="s">
        <v>3</v>
      </c>
      <c r="D75" s="467" t="s">
        <v>0</v>
      </c>
      <c r="E75" s="468"/>
      <c r="F75" s="468"/>
      <c r="G75" s="468"/>
      <c r="H75" s="468"/>
      <c r="I75" s="468"/>
      <c r="J75" s="468"/>
      <c r="K75" s="468"/>
      <c r="L75" s="469"/>
    </row>
    <row r="76" spans="1:12" x14ac:dyDescent="0.2">
      <c r="A76" s="498"/>
      <c r="B76" s="500"/>
      <c r="C76" s="496"/>
      <c r="D76" s="55" t="s">
        <v>49</v>
      </c>
      <c r="E76" s="56" t="s">
        <v>50</v>
      </c>
      <c r="F76" s="55" t="s">
        <v>51</v>
      </c>
      <c r="G76" s="55" t="s">
        <v>52</v>
      </c>
      <c r="H76" s="55" t="s">
        <v>53</v>
      </c>
      <c r="I76" s="55" t="s">
        <v>54</v>
      </c>
      <c r="J76" s="55" t="s">
        <v>104</v>
      </c>
      <c r="K76" s="55" t="s">
        <v>105</v>
      </c>
      <c r="L76" s="57" t="s">
        <v>24</v>
      </c>
    </row>
    <row r="77" spans="1:12" x14ac:dyDescent="0.2">
      <c r="A77" s="3" t="s">
        <v>225</v>
      </c>
      <c r="B77" s="3" t="s">
        <v>375</v>
      </c>
      <c r="C77" s="4" t="s">
        <v>121</v>
      </c>
      <c r="D77" s="5">
        <v>3</v>
      </c>
      <c r="E77" s="4">
        <v>0</v>
      </c>
      <c r="F77" s="4">
        <v>0</v>
      </c>
      <c r="G77" s="4">
        <v>1</v>
      </c>
      <c r="H77" s="3"/>
      <c r="I77" s="8"/>
      <c r="J77" s="3"/>
      <c r="K77" s="8"/>
      <c r="L77" s="22">
        <f t="shared" ref="L77:L88" si="4">SUM(D77:K77)</f>
        <v>4</v>
      </c>
    </row>
    <row r="78" spans="1:12" x14ac:dyDescent="0.2">
      <c r="A78" s="16" t="s">
        <v>161</v>
      </c>
      <c r="B78" s="16" t="s">
        <v>162</v>
      </c>
      <c r="C78" s="4" t="s">
        <v>121</v>
      </c>
      <c r="D78" s="4">
        <v>0</v>
      </c>
      <c r="E78" s="3">
        <v>2</v>
      </c>
      <c r="F78" s="4">
        <v>0</v>
      </c>
      <c r="G78" s="4">
        <v>0</v>
      </c>
      <c r="H78" s="3"/>
      <c r="I78" s="8"/>
      <c r="J78" s="3"/>
      <c r="K78" s="8"/>
      <c r="L78" s="22">
        <f t="shared" si="4"/>
        <v>2</v>
      </c>
    </row>
    <row r="79" spans="1:12" x14ac:dyDescent="0.2">
      <c r="A79" s="3" t="s">
        <v>60</v>
      </c>
      <c r="B79" s="3" t="s">
        <v>26</v>
      </c>
      <c r="C79" s="4" t="s">
        <v>121</v>
      </c>
      <c r="D79" s="4">
        <v>11</v>
      </c>
      <c r="E79" s="4">
        <v>0</v>
      </c>
      <c r="F79" s="4">
        <v>8</v>
      </c>
      <c r="G79" s="4">
        <v>6</v>
      </c>
      <c r="H79" s="3"/>
      <c r="I79" s="8"/>
      <c r="J79" s="3"/>
      <c r="K79" s="8"/>
      <c r="L79" s="22">
        <f t="shared" si="4"/>
        <v>25</v>
      </c>
    </row>
    <row r="80" spans="1:12" x14ac:dyDescent="0.2">
      <c r="A80" s="3" t="s">
        <v>56</v>
      </c>
      <c r="B80" s="3" t="s">
        <v>44</v>
      </c>
      <c r="C80" s="4" t="s">
        <v>121</v>
      </c>
      <c r="D80" s="5">
        <v>23</v>
      </c>
      <c r="E80" s="4">
        <v>31</v>
      </c>
      <c r="F80" s="4">
        <v>30</v>
      </c>
      <c r="G80" s="4">
        <v>32</v>
      </c>
      <c r="H80" s="4"/>
      <c r="I80" s="4"/>
      <c r="J80" s="4"/>
      <c r="K80" s="4"/>
      <c r="L80" s="22">
        <f t="shared" si="4"/>
        <v>116</v>
      </c>
    </row>
    <row r="81" spans="1:14" x14ac:dyDescent="0.2">
      <c r="A81" s="16" t="s">
        <v>83</v>
      </c>
      <c r="B81" s="16" t="s">
        <v>66</v>
      </c>
      <c r="C81" s="4" t="s">
        <v>121</v>
      </c>
      <c r="D81" s="4">
        <v>15</v>
      </c>
      <c r="E81" s="4">
        <v>16</v>
      </c>
      <c r="F81" s="4">
        <v>7</v>
      </c>
      <c r="G81" s="4">
        <v>7</v>
      </c>
      <c r="H81" s="4"/>
      <c r="I81" s="4"/>
      <c r="J81" s="4"/>
      <c r="K81" s="4"/>
      <c r="L81" s="22">
        <f t="shared" si="4"/>
        <v>45</v>
      </c>
    </row>
    <row r="82" spans="1:14" x14ac:dyDescent="0.2">
      <c r="A82" s="16" t="s">
        <v>272</v>
      </c>
      <c r="B82" s="16" t="s">
        <v>373</v>
      </c>
      <c r="C82" s="4" t="s">
        <v>121</v>
      </c>
      <c r="D82" s="4">
        <v>0</v>
      </c>
      <c r="E82" s="4">
        <v>0</v>
      </c>
      <c r="F82" s="4">
        <v>1</v>
      </c>
      <c r="G82" s="4">
        <v>1</v>
      </c>
      <c r="H82" s="4"/>
      <c r="I82" s="4"/>
      <c r="J82" s="4"/>
      <c r="K82" s="4"/>
      <c r="L82" s="22">
        <f t="shared" si="4"/>
        <v>2</v>
      </c>
    </row>
    <row r="83" spans="1:14" x14ac:dyDescent="0.2">
      <c r="A83" s="16" t="s">
        <v>273</v>
      </c>
      <c r="B83" s="16" t="s">
        <v>77</v>
      </c>
      <c r="C83" s="4" t="s">
        <v>121</v>
      </c>
      <c r="D83" s="4">
        <v>0</v>
      </c>
      <c r="E83" s="4">
        <v>4</v>
      </c>
      <c r="F83" s="4">
        <v>1</v>
      </c>
      <c r="G83" s="4">
        <v>1</v>
      </c>
      <c r="H83" s="4"/>
      <c r="I83" s="4"/>
      <c r="J83" s="4"/>
      <c r="K83" s="4"/>
      <c r="L83" s="22">
        <f t="shared" si="4"/>
        <v>6</v>
      </c>
    </row>
    <row r="84" spans="1:14" x14ac:dyDescent="0.2">
      <c r="A84" s="16" t="s">
        <v>87</v>
      </c>
      <c r="B84" s="16" t="s">
        <v>88</v>
      </c>
      <c r="C84" s="4" t="s">
        <v>121</v>
      </c>
      <c r="D84" s="4">
        <v>0</v>
      </c>
      <c r="E84" s="4">
        <v>1</v>
      </c>
      <c r="F84" s="4">
        <v>3</v>
      </c>
      <c r="G84" s="4">
        <v>0</v>
      </c>
      <c r="H84" s="4"/>
      <c r="I84" s="4"/>
      <c r="J84" s="4"/>
      <c r="K84" s="4"/>
      <c r="L84" s="22">
        <f t="shared" si="4"/>
        <v>4</v>
      </c>
      <c r="N84" s="10"/>
    </row>
    <row r="85" spans="1:14" x14ac:dyDescent="0.2">
      <c r="A85" s="6" t="s">
        <v>84</v>
      </c>
      <c r="B85" s="6" t="s">
        <v>68</v>
      </c>
      <c r="C85" s="4" t="s">
        <v>121</v>
      </c>
      <c r="D85" s="4">
        <v>0</v>
      </c>
      <c r="E85" s="4">
        <v>0</v>
      </c>
      <c r="F85" s="4">
        <v>12</v>
      </c>
      <c r="G85" s="4">
        <v>13</v>
      </c>
      <c r="H85" s="4"/>
      <c r="I85" s="4"/>
      <c r="J85" s="4"/>
      <c r="K85" s="4"/>
      <c r="L85" s="22">
        <f t="shared" si="4"/>
        <v>25</v>
      </c>
    </row>
    <row r="86" spans="1:14" x14ac:dyDescent="0.2">
      <c r="A86" s="16" t="s">
        <v>503</v>
      </c>
      <c r="B86" s="16" t="s">
        <v>40</v>
      </c>
      <c r="C86" s="4" t="s">
        <v>121</v>
      </c>
      <c r="D86" s="4">
        <v>0</v>
      </c>
      <c r="E86" s="4">
        <v>0</v>
      </c>
      <c r="F86" s="4">
        <v>0</v>
      </c>
      <c r="G86" s="4">
        <v>0</v>
      </c>
      <c r="H86" s="4"/>
      <c r="I86" s="4"/>
      <c r="J86" s="4"/>
      <c r="K86" s="4"/>
      <c r="L86" s="22">
        <f t="shared" si="4"/>
        <v>0</v>
      </c>
      <c r="N86" s="10"/>
    </row>
    <row r="87" spans="1:14" x14ac:dyDescent="0.2">
      <c r="A87" s="16"/>
      <c r="B87" s="16"/>
      <c r="C87" s="4" t="s">
        <v>121</v>
      </c>
      <c r="D87" s="4"/>
      <c r="E87" s="4"/>
      <c r="F87" s="4"/>
      <c r="G87" s="4"/>
      <c r="H87" s="4"/>
      <c r="I87" s="4"/>
      <c r="J87" s="4"/>
      <c r="K87" s="4"/>
      <c r="L87" s="22">
        <f t="shared" si="4"/>
        <v>0</v>
      </c>
    </row>
    <row r="88" spans="1:14" x14ac:dyDescent="0.2">
      <c r="A88" s="3"/>
      <c r="B88" s="3"/>
      <c r="C88" s="4" t="s">
        <v>121</v>
      </c>
      <c r="D88" s="4"/>
      <c r="E88" s="4"/>
      <c r="F88" s="4"/>
      <c r="G88" s="4"/>
      <c r="H88" s="4"/>
      <c r="I88" s="4"/>
      <c r="J88" s="4"/>
      <c r="K88" s="4"/>
      <c r="L88" s="22">
        <f t="shared" si="4"/>
        <v>0</v>
      </c>
    </row>
    <row r="94" spans="1:14" ht="13.5" thickBot="1" x14ac:dyDescent="0.25"/>
    <row r="95" spans="1:14" ht="13.5" thickBot="1" x14ac:dyDescent="0.25">
      <c r="A95" s="307" t="s">
        <v>249</v>
      </c>
      <c r="B95" s="13"/>
      <c r="C95" s="90"/>
      <c r="D95" s="1"/>
      <c r="E95" s="1"/>
      <c r="F95" s="1"/>
      <c r="G95" s="1"/>
      <c r="H95" s="1"/>
      <c r="I95" s="1"/>
      <c r="J95" s="1"/>
      <c r="K95" s="1"/>
    </row>
    <row r="96" spans="1:14" ht="12" customHeight="1" x14ac:dyDescent="0.2">
      <c r="A96" s="497" t="s">
        <v>28</v>
      </c>
      <c r="B96" s="499" t="s">
        <v>29</v>
      </c>
      <c r="C96" s="495" t="s">
        <v>3</v>
      </c>
      <c r="D96" s="467" t="s">
        <v>0</v>
      </c>
      <c r="E96" s="468"/>
      <c r="F96" s="468"/>
      <c r="G96" s="468"/>
      <c r="H96" s="468"/>
      <c r="I96" s="468"/>
      <c r="J96" s="468"/>
      <c r="K96" s="468"/>
      <c r="L96" s="469"/>
    </row>
    <row r="97" spans="1:14" x14ac:dyDescent="0.2">
      <c r="A97" s="498"/>
      <c r="B97" s="500"/>
      <c r="C97" s="496"/>
      <c r="D97" s="55" t="s">
        <v>49</v>
      </c>
      <c r="E97" s="56" t="s">
        <v>50</v>
      </c>
      <c r="F97" s="55" t="s">
        <v>51</v>
      </c>
      <c r="G97" s="55" t="s">
        <v>52</v>
      </c>
      <c r="H97" s="55" t="s">
        <v>53</v>
      </c>
      <c r="I97" s="55" t="s">
        <v>54</v>
      </c>
      <c r="J97" s="55" t="s">
        <v>104</v>
      </c>
      <c r="K97" s="55" t="s">
        <v>105</v>
      </c>
      <c r="L97" s="57" t="s">
        <v>24</v>
      </c>
    </row>
    <row r="98" spans="1:14" x14ac:dyDescent="0.2">
      <c r="A98" s="16" t="s">
        <v>377</v>
      </c>
      <c r="B98" s="16" t="s">
        <v>378</v>
      </c>
      <c r="C98" s="4" t="s">
        <v>283</v>
      </c>
      <c r="D98" s="4">
        <v>0</v>
      </c>
      <c r="E98" s="7">
        <v>0</v>
      </c>
      <c r="F98" s="4">
        <v>0</v>
      </c>
      <c r="G98" s="4">
        <v>0</v>
      </c>
      <c r="H98" s="4"/>
      <c r="I98" s="4"/>
      <c r="J98" s="4"/>
      <c r="K98" s="4"/>
      <c r="L98" s="22">
        <f t="shared" ref="L98:L108" si="5">SUM(D98:K98)</f>
        <v>0</v>
      </c>
    </row>
    <row r="99" spans="1:14" x14ac:dyDescent="0.2">
      <c r="A99" s="16" t="s">
        <v>379</v>
      </c>
      <c r="B99" s="16" t="s">
        <v>332</v>
      </c>
      <c r="C99" s="4" t="s">
        <v>283</v>
      </c>
      <c r="D99" s="4">
        <v>0</v>
      </c>
      <c r="E99" s="7">
        <v>0</v>
      </c>
      <c r="F99" s="4">
        <v>0</v>
      </c>
      <c r="G99" s="4">
        <v>0</v>
      </c>
      <c r="H99" s="4"/>
      <c r="I99" s="4"/>
      <c r="J99" s="4"/>
      <c r="K99" s="4"/>
      <c r="L99" s="22">
        <f t="shared" si="5"/>
        <v>0</v>
      </c>
      <c r="N99" s="10"/>
    </row>
    <row r="100" spans="1:14" x14ac:dyDescent="0.2">
      <c r="A100" s="16" t="s">
        <v>276</v>
      </c>
      <c r="B100" s="16" t="s">
        <v>26</v>
      </c>
      <c r="C100" s="4" t="s">
        <v>283</v>
      </c>
      <c r="D100" s="4">
        <v>0</v>
      </c>
      <c r="E100" s="3">
        <v>0</v>
      </c>
      <c r="F100" s="4">
        <v>0</v>
      </c>
      <c r="G100" s="4">
        <v>0</v>
      </c>
      <c r="H100" s="3"/>
      <c r="I100" s="8"/>
      <c r="J100" s="3"/>
      <c r="K100" s="8"/>
      <c r="L100" s="22">
        <f t="shared" si="5"/>
        <v>0</v>
      </c>
    </row>
    <row r="101" spans="1:14" x14ac:dyDescent="0.2">
      <c r="A101" s="16" t="s">
        <v>280</v>
      </c>
      <c r="B101" s="16" t="s">
        <v>118</v>
      </c>
      <c r="C101" s="4" t="s">
        <v>283</v>
      </c>
      <c r="D101" s="4">
        <v>0</v>
      </c>
      <c r="E101" s="4">
        <v>2</v>
      </c>
      <c r="F101" s="4">
        <v>3</v>
      </c>
      <c r="G101" s="4">
        <v>3</v>
      </c>
      <c r="H101" s="4"/>
      <c r="I101" s="4"/>
      <c r="J101" s="4"/>
      <c r="K101" s="4"/>
      <c r="L101" s="22">
        <f t="shared" si="5"/>
        <v>8</v>
      </c>
    </row>
    <row r="102" spans="1:14" x14ac:dyDescent="0.2">
      <c r="A102" s="3" t="s">
        <v>277</v>
      </c>
      <c r="B102" s="3" t="s">
        <v>142</v>
      </c>
      <c r="C102" s="4" t="s">
        <v>283</v>
      </c>
      <c r="D102" s="5">
        <v>2</v>
      </c>
      <c r="E102" s="4">
        <v>3</v>
      </c>
      <c r="F102" s="4">
        <v>7</v>
      </c>
      <c r="G102" s="4">
        <v>6</v>
      </c>
      <c r="H102" s="4"/>
      <c r="I102" s="4"/>
      <c r="J102" s="4"/>
      <c r="K102" s="4"/>
      <c r="L102" s="22">
        <f t="shared" si="5"/>
        <v>18</v>
      </c>
    </row>
    <row r="103" spans="1:14" x14ac:dyDescent="0.2">
      <c r="A103" s="16" t="s">
        <v>277</v>
      </c>
      <c r="B103" s="16" t="s">
        <v>44</v>
      </c>
      <c r="C103" s="4" t="s">
        <v>283</v>
      </c>
      <c r="D103" s="4">
        <v>4</v>
      </c>
      <c r="E103" s="4">
        <v>1</v>
      </c>
      <c r="F103" s="4">
        <v>0</v>
      </c>
      <c r="G103" s="4">
        <v>3</v>
      </c>
      <c r="H103" s="4"/>
      <c r="I103" s="4"/>
      <c r="J103" s="4"/>
      <c r="K103" s="4"/>
      <c r="L103" s="22">
        <f t="shared" si="5"/>
        <v>8</v>
      </c>
    </row>
    <row r="104" spans="1:14" x14ac:dyDescent="0.2">
      <c r="A104" s="16" t="s">
        <v>380</v>
      </c>
      <c r="B104" s="16" t="s">
        <v>381</v>
      </c>
      <c r="C104" s="4" t="s">
        <v>283</v>
      </c>
      <c r="D104" s="7">
        <v>0</v>
      </c>
      <c r="E104" s="5">
        <v>0</v>
      </c>
      <c r="F104" s="5">
        <v>0</v>
      </c>
      <c r="G104" s="5">
        <v>0</v>
      </c>
      <c r="H104" s="5"/>
      <c r="I104" s="5"/>
      <c r="J104" s="5"/>
      <c r="K104" s="5"/>
      <c r="L104" s="22">
        <f t="shared" si="5"/>
        <v>0</v>
      </c>
    </row>
    <row r="105" spans="1:14" x14ac:dyDescent="0.2">
      <c r="A105" s="16" t="s">
        <v>374</v>
      </c>
      <c r="B105" s="16" t="s">
        <v>375</v>
      </c>
      <c r="C105" s="4" t="s">
        <v>283</v>
      </c>
      <c r="D105" s="4">
        <v>0</v>
      </c>
      <c r="E105" s="4">
        <v>2</v>
      </c>
      <c r="F105" s="4">
        <v>2</v>
      </c>
      <c r="G105" s="4">
        <v>8</v>
      </c>
      <c r="H105" s="4"/>
      <c r="I105" s="4"/>
      <c r="J105" s="4"/>
      <c r="K105" s="4"/>
      <c r="L105" s="22">
        <f t="shared" si="5"/>
        <v>12</v>
      </c>
      <c r="N105" s="10"/>
    </row>
    <row r="106" spans="1:14" x14ac:dyDescent="0.2">
      <c r="A106" s="16" t="s">
        <v>278</v>
      </c>
      <c r="B106" s="16" t="s">
        <v>279</v>
      </c>
      <c r="C106" s="4" t="s">
        <v>283</v>
      </c>
      <c r="D106" s="4">
        <v>6</v>
      </c>
      <c r="E106" s="4">
        <v>2</v>
      </c>
      <c r="F106" s="4">
        <v>0</v>
      </c>
      <c r="G106" s="4">
        <v>0</v>
      </c>
      <c r="H106" s="4"/>
      <c r="I106" s="4"/>
      <c r="J106" s="4"/>
      <c r="K106" s="4"/>
      <c r="L106" s="22">
        <f t="shared" si="5"/>
        <v>8</v>
      </c>
    </row>
    <row r="107" spans="1:14" x14ac:dyDescent="0.2">
      <c r="A107" s="3" t="s">
        <v>376</v>
      </c>
      <c r="B107" s="3" t="s">
        <v>95</v>
      </c>
      <c r="C107" s="4" t="s">
        <v>283</v>
      </c>
      <c r="D107" s="4">
        <v>0</v>
      </c>
      <c r="E107" s="4">
        <v>0</v>
      </c>
      <c r="F107" s="4">
        <v>1</v>
      </c>
      <c r="G107" s="4">
        <v>8</v>
      </c>
      <c r="H107" s="3"/>
      <c r="I107" s="8"/>
      <c r="J107" s="3"/>
      <c r="K107" s="8"/>
      <c r="L107" s="22">
        <f t="shared" si="5"/>
        <v>9</v>
      </c>
    </row>
    <row r="108" spans="1:14" x14ac:dyDescent="0.2">
      <c r="A108" s="3" t="s">
        <v>274</v>
      </c>
      <c r="B108" s="3" t="s">
        <v>275</v>
      </c>
      <c r="C108" s="4" t="s">
        <v>283</v>
      </c>
      <c r="D108" s="5">
        <v>5</v>
      </c>
      <c r="E108" s="4">
        <v>5</v>
      </c>
      <c r="F108" s="4">
        <v>0</v>
      </c>
      <c r="G108" s="4">
        <v>3</v>
      </c>
      <c r="H108" s="3"/>
      <c r="I108" s="8"/>
      <c r="J108" s="3"/>
      <c r="K108" s="8"/>
      <c r="L108" s="22">
        <f t="shared" si="5"/>
        <v>13</v>
      </c>
    </row>
    <row r="109" spans="1:14" x14ac:dyDescent="0.2">
      <c r="A109" s="3"/>
      <c r="B109" s="3"/>
      <c r="C109" s="4" t="s">
        <v>283</v>
      </c>
      <c r="D109" s="4"/>
      <c r="E109" s="3"/>
      <c r="F109" s="3"/>
      <c r="G109" s="3"/>
      <c r="H109" s="3"/>
      <c r="I109" s="8"/>
      <c r="J109" s="3"/>
      <c r="K109" s="8"/>
      <c r="L109" s="22">
        <f t="shared" ref="L109" si="6">SUM(D109:K109)</f>
        <v>0</v>
      </c>
    </row>
    <row r="113" spans="6:6" x14ac:dyDescent="0.2">
      <c r="F113" s="2">
        <v>1</v>
      </c>
    </row>
  </sheetData>
  <protectedRanges>
    <protectedRange sqref="A40:B40" name="Oblast2_2"/>
    <protectedRange sqref="A78:B82 A26:B27 A35:B35 A99:B103" name="Oblast2"/>
  </protectedRanges>
  <sortState ref="A101:N111">
    <sortCondition ref="A101"/>
  </sortState>
  <mergeCells count="20">
    <mergeCell ref="A4:A5"/>
    <mergeCell ref="B4:B5"/>
    <mergeCell ref="C4:C5"/>
    <mergeCell ref="D4:L4"/>
    <mergeCell ref="A23:A24"/>
    <mergeCell ref="B23:B24"/>
    <mergeCell ref="C23:C24"/>
    <mergeCell ref="D23:L23"/>
    <mergeCell ref="D96:L96"/>
    <mergeCell ref="C48:C49"/>
    <mergeCell ref="D48:L48"/>
    <mergeCell ref="A75:A76"/>
    <mergeCell ref="B75:B76"/>
    <mergeCell ref="C75:C76"/>
    <mergeCell ref="D75:L75"/>
    <mergeCell ref="A48:A49"/>
    <mergeCell ref="B48:B49"/>
    <mergeCell ref="A96:A97"/>
    <mergeCell ref="B96:B97"/>
    <mergeCell ref="C96:C97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L49" sqref="A1:L49"/>
    </sheetView>
  </sheetViews>
  <sheetFormatPr defaultRowHeight="12.75" x14ac:dyDescent="0.2"/>
  <cols>
    <col min="1" max="1" width="4" style="71" customWidth="1"/>
    <col min="2" max="2" width="19.85546875" style="71" customWidth="1"/>
    <col min="3" max="3" width="7" style="71" customWidth="1"/>
    <col min="4" max="7" width="6.5703125" style="71" customWidth="1"/>
    <col min="8" max="11" width="0.85546875" style="71" hidden="1" customWidth="1"/>
    <col min="12" max="12" width="8.140625" style="71" customWidth="1"/>
    <col min="13" max="15" width="5.28515625" style="71" customWidth="1"/>
    <col min="16" max="16384" width="9.140625" style="71"/>
  </cols>
  <sheetData>
    <row r="1" spans="1:12" s="593" customFormat="1" ht="21.75" customHeight="1" x14ac:dyDescent="0.3">
      <c r="A1" s="594" t="s">
        <v>281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</row>
    <row r="2" spans="1:12" s="81" customFormat="1" ht="21" customHeight="1" x14ac:dyDescent="0.2">
      <c r="A2" s="78" t="s">
        <v>39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s="69" customFormat="1" ht="15.75" x14ac:dyDescent="0.25">
      <c r="A3" s="476" t="s">
        <v>21</v>
      </c>
      <c r="B3" s="476" t="s">
        <v>22</v>
      </c>
      <c r="C3" s="476" t="s">
        <v>23</v>
      </c>
      <c r="D3" s="104" t="s">
        <v>180</v>
      </c>
      <c r="E3" s="105" t="s">
        <v>181</v>
      </c>
      <c r="F3" s="106" t="s">
        <v>182</v>
      </c>
      <c r="G3" s="106" t="s">
        <v>183</v>
      </c>
      <c r="H3" s="106" t="s">
        <v>184</v>
      </c>
      <c r="I3" s="106" t="s">
        <v>185</v>
      </c>
      <c r="J3" s="106" t="s">
        <v>186</v>
      </c>
      <c r="K3" s="104" t="s">
        <v>187</v>
      </c>
      <c r="L3" s="480" t="s">
        <v>24</v>
      </c>
    </row>
    <row r="4" spans="1:12" s="70" customFormat="1" x14ac:dyDescent="0.2">
      <c r="A4" s="476"/>
      <c r="B4" s="476"/>
      <c r="C4" s="476"/>
      <c r="D4" s="107" t="s">
        <v>124</v>
      </c>
      <c r="E4" s="107" t="s">
        <v>124</v>
      </c>
      <c r="F4" s="107" t="s">
        <v>124</v>
      </c>
      <c r="G4" s="107" t="s">
        <v>124</v>
      </c>
      <c r="H4" s="107" t="s">
        <v>124</v>
      </c>
      <c r="I4" s="107" t="s">
        <v>124</v>
      </c>
      <c r="J4" s="107" t="s">
        <v>124</v>
      </c>
      <c r="K4" s="107" t="s">
        <v>124</v>
      </c>
      <c r="L4" s="501"/>
    </row>
    <row r="5" spans="1:12" ht="12.75" customHeight="1" x14ac:dyDescent="0.25">
      <c r="A5" s="103">
        <v>1</v>
      </c>
      <c r="B5" s="28" t="s">
        <v>154</v>
      </c>
      <c r="C5" s="28" t="s">
        <v>48</v>
      </c>
      <c r="D5" s="76">
        <v>13</v>
      </c>
      <c r="E5" s="76">
        <v>15.5</v>
      </c>
      <c r="F5" s="76">
        <v>25</v>
      </c>
      <c r="G5" s="76">
        <v>27.5</v>
      </c>
      <c r="H5" s="76"/>
      <c r="I5" s="76"/>
      <c r="J5" s="76"/>
      <c r="K5" s="76"/>
      <c r="L5" s="226">
        <f>SUM(D5:K5)</f>
        <v>81</v>
      </c>
    </row>
    <row r="6" spans="1:12" ht="12.75" customHeight="1" x14ac:dyDescent="0.25">
      <c r="A6" s="114">
        <v>2</v>
      </c>
      <c r="B6" s="27" t="s">
        <v>284</v>
      </c>
      <c r="C6" s="27" t="s">
        <v>121</v>
      </c>
      <c r="D6" s="76">
        <v>15</v>
      </c>
      <c r="E6" s="76">
        <v>9</v>
      </c>
      <c r="F6" s="76">
        <v>13</v>
      </c>
      <c r="G6" s="76">
        <v>26.5</v>
      </c>
      <c r="H6" s="76"/>
      <c r="I6" s="76"/>
      <c r="J6" s="76"/>
      <c r="K6" s="76"/>
      <c r="L6" s="226">
        <f>SUM(D6:K6)</f>
        <v>63.5</v>
      </c>
    </row>
    <row r="7" spans="1:12" ht="12.75" customHeight="1" x14ac:dyDescent="0.25">
      <c r="A7" s="102">
        <v>3</v>
      </c>
      <c r="B7" s="28" t="s">
        <v>153</v>
      </c>
      <c r="C7" s="28" t="s">
        <v>67</v>
      </c>
      <c r="D7" s="76">
        <v>14.5</v>
      </c>
      <c r="E7" s="76">
        <v>12</v>
      </c>
      <c r="F7" s="76">
        <v>29.5</v>
      </c>
      <c r="G7" s="76">
        <v>0</v>
      </c>
      <c r="H7" s="76"/>
      <c r="I7" s="76"/>
      <c r="J7" s="76"/>
      <c r="K7" s="76"/>
      <c r="L7" s="226">
        <f>SUM(D7:K7)</f>
        <v>56</v>
      </c>
    </row>
    <row r="8" spans="1:12" ht="12.75" customHeight="1" x14ac:dyDescent="0.25">
      <c r="A8" s="73">
        <v>4</v>
      </c>
      <c r="B8" s="28" t="s">
        <v>139</v>
      </c>
      <c r="C8" s="28" t="s">
        <v>121</v>
      </c>
      <c r="D8" s="76">
        <v>9</v>
      </c>
      <c r="E8" s="76">
        <v>22</v>
      </c>
      <c r="F8" s="76">
        <v>3</v>
      </c>
      <c r="G8" s="76">
        <v>0</v>
      </c>
      <c r="H8" s="76"/>
      <c r="I8" s="76"/>
      <c r="J8" s="76"/>
      <c r="K8" s="76"/>
      <c r="L8" s="226">
        <f>SUM(D8:K8)</f>
        <v>34</v>
      </c>
    </row>
    <row r="9" spans="1:12" ht="12.75" customHeight="1" x14ac:dyDescent="0.25">
      <c r="A9" s="73">
        <v>5</v>
      </c>
      <c r="B9" s="28" t="s">
        <v>169</v>
      </c>
      <c r="C9" s="28" t="s">
        <v>48</v>
      </c>
      <c r="D9" s="76">
        <v>9.5</v>
      </c>
      <c r="E9" s="76">
        <v>4</v>
      </c>
      <c r="F9" s="76">
        <v>4</v>
      </c>
      <c r="G9" s="76">
        <v>4.5</v>
      </c>
      <c r="H9" s="76"/>
      <c r="I9" s="76"/>
      <c r="J9" s="76"/>
      <c r="K9" s="76"/>
      <c r="L9" s="226">
        <f>SUM(D9:K9)</f>
        <v>22</v>
      </c>
    </row>
    <row r="10" spans="1:12" ht="12.75" customHeight="1" x14ac:dyDescent="0.25">
      <c r="A10" s="73">
        <v>5</v>
      </c>
      <c r="B10" s="27" t="s">
        <v>505</v>
      </c>
      <c r="C10" s="27" t="s">
        <v>122</v>
      </c>
      <c r="D10" s="76">
        <v>0</v>
      </c>
      <c r="E10" s="76">
        <v>0</v>
      </c>
      <c r="F10" s="76">
        <v>0</v>
      </c>
      <c r="G10" s="76">
        <v>22</v>
      </c>
      <c r="H10" s="76"/>
      <c r="I10" s="76"/>
      <c r="J10" s="76"/>
      <c r="K10" s="76"/>
      <c r="L10" s="26">
        <f>SUM(D10:K10)</f>
        <v>22</v>
      </c>
    </row>
    <row r="11" spans="1:12" ht="12.75" customHeight="1" x14ac:dyDescent="0.25">
      <c r="A11" s="73">
        <v>7</v>
      </c>
      <c r="B11" s="28" t="s">
        <v>389</v>
      </c>
      <c r="C11" s="28" t="s">
        <v>283</v>
      </c>
      <c r="D11" s="76">
        <v>0</v>
      </c>
      <c r="E11" s="76">
        <v>3</v>
      </c>
      <c r="F11" s="76">
        <v>18</v>
      </c>
      <c r="G11" s="76">
        <v>0</v>
      </c>
      <c r="H11" s="76"/>
      <c r="I11" s="76"/>
      <c r="J11" s="76"/>
      <c r="K11" s="76"/>
      <c r="L11" s="226">
        <f>SUM(D11:K11)</f>
        <v>21</v>
      </c>
    </row>
    <row r="12" spans="1:12" ht="12.75" customHeight="1" x14ac:dyDescent="0.25">
      <c r="A12" s="72">
        <v>7</v>
      </c>
      <c r="B12" s="28" t="s">
        <v>285</v>
      </c>
      <c r="C12" s="28" t="s">
        <v>283</v>
      </c>
      <c r="D12" s="76">
        <v>5</v>
      </c>
      <c r="E12" s="76">
        <v>4</v>
      </c>
      <c r="F12" s="76">
        <v>0</v>
      </c>
      <c r="G12" s="76">
        <v>12</v>
      </c>
      <c r="H12" s="76"/>
      <c r="I12" s="76"/>
      <c r="J12" s="76"/>
      <c r="K12" s="76"/>
      <c r="L12" s="226">
        <f>SUM(D12:K12)</f>
        <v>21</v>
      </c>
    </row>
    <row r="13" spans="1:12" ht="12.75" customHeight="1" x14ac:dyDescent="0.25">
      <c r="A13" s="72">
        <v>9</v>
      </c>
      <c r="B13" s="27" t="s">
        <v>393</v>
      </c>
      <c r="C13" s="27" t="s">
        <v>122</v>
      </c>
      <c r="D13" s="76">
        <v>0</v>
      </c>
      <c r="E13" s="76">
        <v>6</v>
      </c>
      <c r="F13" s="76">
        <v>13</v>
      </c>
      <c r="G13" s="76">
        <v>0</v>
      </c>
      <c r="H13" s="76"/>
      <c r="I13" s="76"/>
      <c r="J13" s="76"/>
      <c r="K13" s="76"/>
      <c r="L13" s="26">
        <f>SUM(D13:K13)</f>
        <v>19</v>
      </c>
    </row>
    <row r="14" spans="1:12" ht="12.75" customHeight="1" x14ac:dyDescent="0.25">
      <c r="A14" s="72">
        <v>10</v>
      </c>
      <c r="B14" s="27" t="s">
        <v>386</v>
      </c>
      <c r="C14" s="27" t="s">
        <v>48</v>
      </c>
      <c r="D14" s="76">
        <v>0</v>
      </c>
      <c r="E14" s="76">
        <v>13</v>
      </c>
      <c r="F14" s="76">
        <v>0</v>
      </c>
      <c r="G14" s="76">
        <v>5</v>
      </c>
      <c r="H14" s="76"/>
      <c r="I14" s="76"/>
      <c r="J14" s="76"/>
      <c r="K14" s="76"/>
      <c r="L14" s="226">
        <f>SUM(D14:K14)</f>
        <v>18</v>
      </c>
    </row>
    <row r="15" spans="1:12" ht="12.75" customHeight="1" x14ac:dyDescent="0.25">
      <c r="A15" s="72">
        <v>11</v>
      </c>
      <c r="B15" s="27" t="s">
        <v>166</v>
      </c>
      <c r="C15" s="27" t="s">
        <v>67</v>
      </c>
      <c r="D15" s="76">
        <v>0</v>
      </c>
      <c r="E15" s="76">
        <v>0</v>
      </c>
      <c r="F15" s="76">
        <v>0</v>
      </c>
      <c r="G15" s="76">
        <v>17.5</v>
      </c>
      <c r="H15" s="76"/>
      <c r="I15" s="76"/>
      <c r="J15" s="76"/>
      <c r="K15" s="76"/>
      <c r="L15" s="26">
        <f>SUM(D15:K15)</f>
        <v>17.5</v>
      </c>
    </row>
    <row r="16" spans="1:12" ht="12.75" customHeight="1" x14ac:dyDescent="0.25">
      <c r="A16" s="72">
        <v>12</v>
      </c>
      <c r="B16" s="27" t="s">
        <v>288</v>
      </c>
      <c r="C16" s="27" t="s">
        <v>283</v>
      </c>
      <c r="D16" s="76">
        <v>5</v>
      </c>
      <c r="E16" s="76">
        <v>8.5</v>
      </c>
      <c r="F16" s="76">
        <v>0</v>
      </c>
      <c r="G16" s="76">
        <v>2</v>
      </c>
      <c r="H16" s="76"/>
      <c r="I16" s="76"/>
      <c r="J16" s="76"/>
      <c r="K16" s="76"/>
      <c r="L16" s="226">
        <f>SUM(D16:K16)</f>
        <v>15.5</v>
      </c>
    </row>
    <row r="17" spans="1:12" ht="12.75" customHeight="1" x14ac:dyDescent="0.25">
      <c r="A17" s="72">
        <v>13</v>
      </c>
      <c r="B17" s="27" t="s">
        <v>384</v>
      </c>
      <c r="C17" s="27" t="s">
        <v>122</v>
      </c>
      <c r="D17" s="76">
        <v>0</v>
      </c>
      <c r="E17" s="76">
        <v>0</v>
      </c>
      <c r="F17" s="76">
        <v>15</v>
      </c>
      <c r="G17" s="76">
        <v>0</v>
      </c>
      <c r="H17" s="76"/>
      <c r="I17" s="76"/>
      <c r="J17" s="76"/>
      <c r="K17" s="76"/>
      <c r="L17" s="26">
        <f>SUM(D17:K17)</f>
        <v>15</v>
      </c>
    </row>
    <row r="18" spans="1:12" ht="12.75" customHeight="1" x14ac:dyDescent="0.25">
      <c r="A18" s="72">
        <v>14</v>
      </c>
      <c r="B18" s="27" t="s">
        <v>287</v>
      </c>
      <c r="C18" s="28" t="s">
        <v>283</v>
      </c>
      <c r="D18" s="76">
        <v>9</v>
      </c>
      <c r="E18" s="76">
        <v>4</v>
      </c>
      <c r="F18" s="76">
        <v>0</v>
      </c>
      <c r="G18" s="76">
        <v>0</v>
      </c>
      <c r="H18" s="76"/>
      <c r="I18" s="76"/>
      <c r="J18" s="76"/>
      <c r="K18" s="76"/>
      <c r="L18" s="226">
        <f>SUM(D18:K18)</f>
        <v>13</v>
      </c>
    </row>
    <row r="19" spans="1:12" ht="12.75" customHeight="1" x14ac:dyDescent="0.25">
      <c r="A19" s="72">
        <v>14</v>
      </c>
      <c r="B19" s="27" t="s">
        <v>387</v>
      </c>
      <c r="C19" s="27" t="s">
        <v>67</v>
      </c>
      <c r="D19" s="76">
        <v>0</v>
      </c>
      <c r="E19" s="76">
        <v>13</v>
      </c>
      <c r="F19" s="76">
        <v>0</v>
      </c>
      <c r="G19" s="76">
        <v>0</v>
      </c>
      <c r="H19" s="76"/>
      <c r="I19" s="76"/>
      <c r="J19" s="76"/>
      <c r="K19" s="76"/>
      <c r="L19" s="226">
        <f>SUM(D19:K19)</f>
        <v>13</v>
      </c>
    </row>
    <row r="20" spans="1:12" ht="12.75" customHeight="1" x14ac:dyDescent="0.25">
      <c r="A20" s="72">
        <v>14</v>
      </c>
      <c r="B20" s="27" t="s">
        <v>447</v>
      </c>
      <c r="C20" s="27" t="s">
        <v>121</v>
      </c>
      <c r="D20" s="76">
        <v>0</v>
      </c>
      <c r="E20" s="76">
        <v>0</v>
      </c>
      <c r="F20" s="76">
        <v>9</v>
      </c>
      <c r="G20" s="76">
        <v>4</v>
      </c>
      <c r="H20" s="76"/>
      <c r="I20" s="76"/>
      <c r="J20" s="76"/>
      <c r="K20" s="76"/>
      <c r="L20" s="26">
        <f>SUM(D20:K20)</f>
        <v>13</v>
      </c>
    </row>
    <row r="21" spans="1:12" ht="12.75" customHeight="1" x14ac:dyDescent="0.25">
      <c r="A21" s="72">
        <v>17</v>
      </c>
      <c r="B21" s="27" t="s">
        <v>448</v>
      </c>
      <c r="C21" s="28" t="s">
        <v>121</v>
      </c>
      <c r="D21" s="76">
        <v>0</v>
      </c>
      <c r="E21" s="76">
        <v>0</v>
      </c>
      <c r="F21" s="76">
        <v>4</v>
      </c>
      <c r="G21" s="76">
        <v>8</v>
      </c>
      <c r="H21" s="76"/>
      <c r="I21" s="76"/>
      <c r="J21" s="76"/>
      <c r="K21" s="76"/>
      <c r="L21" s="26">
        <f>SUM(D21:K21)</f>
        <v>12</v>
      </c>
    </row>
    <row r="22" spans="1:12" ht="13.5" customHeight="1" x14ac:dyDescent="0.25">
      <c r="A22" s="72">
        <v>18</v>
      </c>
      <c r="B22" s="27" t="s">
        <v>390</v>
      </c>
      <c r="C22" s="27" t="s">
        <v>283</v>
      </c>
      <c r="D22" s="76">
        <v>0</v>
      </c>
      <c r="E22" s="76">
        <v>5</v>
      </c>
      <c r="F22" s="76">
        <v>6.5</v>
      </c>
      <c r="G22" s="76">
        <v>0</v>
      </c>
      <c r="H22" s="76"/>
      <c r="I22" s="76"/>
      <c r="J22" s="76"/>
      <c r="K22" s="76"/>
      <c r="L22" s="26">
        <f>SUM(D22:K22)</f>
        <v>11.5</v>
      </c>
    </row>
    <row r="23" spans="1:12" ht="13.5" customHeight="1" x14ac:dyDescent="0.25">
      <c r="A23" s="72">
        <v>19</v>
      </c>
      <c r="B23" s="27" t="s">
        <v>392</v>
      </c>
      <c r="C23" s="27" t="s">
        <v>122</v>
      </c>
      <c r="D23" s="76">
        <v>0</v>
      </c>
      <c r="E23" s="76">
        <v>5</v>
      </c>
      <c r="F23" s="76">
        <v>0</v>
      </c>
      <c r="G23" s="76">
        <v>5</v>
      </c>
      <c r="H23" s="76"/>
      <c r="I23" s="76"/>
      <c r="J23" s="76"/>
      <c r="K23" s="76"/>
      <c r="L23" s="26">
        <f>SUM(D23:K23)</f>
        <v>10</v>
      </c>
    </row>
    <row r="24" spans="1:12" s="32" customFormat="1" ht="13.5" customHeight="1" x14ac:dyDescent="0.25">
      <c r="A24" s="73">
        <v>20</v>
      </c>
      <c r="B24" s="28" t="s">
        <v>81</v>
      </c>
      <c r="C24" s="28" t="s">
        <v>48</v>
      </c>
      <c r="D24" s="76">
        <v>5</v>
      </c>
      <c r="E24" s="76">
        <v>4</v>
      </c>
      <c r="F24" s="76">
        <v>0</v>
      </c>
      <c r="G24" s="76">
        <v>0</v>
      </c>
      <c r="H24" s="76"/>
      <c r="I24" s="76"/>
      <c r="J24" s="76"/>
      <c r="K24" s="76"/>
      <c r="L24" s="226">
        <f>SUM(D24:K24)</f>
        <v>9</v>
      </c>
    </row>
    <row r="25" spans="1:12" ht="13.5" customHeight="1" x14ac:dyDescent="0.25">
      <c r="A25" s="72">
        <v>20</v>
      </c>
      <c r="B25" s="358" t="s">
        <v>388</v>
      </c>
      <c r="C25" s="28" t="s">
        <v>67</v>
      </c>
      <c r="D25" s="76">
        <v>0</v>
      </c>
      <c r="E25" s="76">
        <v>9</v>
      </c>
      <c r="F25" s="76">
        <v>0</v>
      </c>
      <c r="G25" s="76">
        <v>0</v>
      </c>
      <c r="H25" s="76"/>
      <c r="I25" s="76"/>
      <c r="J25" s="76"/>
      <c r="K25" s="76"/>
      <c r="L25" s="226">
        <f>SUM(D25:K25)</f>
        <v>9</v>
      </c>
    </row>
    <row r="26" spans="1:12" ht="13.5" customHeight="1" x14ac:dyDescent="0.25">
      <c r="A26" s="72">
        <v>20</v>
      </c>
      <c r="B26" s="27" t="s">
        <v>391</v>
      </c>
      <c r="C26" s="27" t="s">
        <v>122</v>
      </c>
      <c r="D26" s="76">
        <v>0</v>
      </c>
      <c r="E26" s="76">
        <v>6.5</v>
      </c>
      <c r="F26" s="76">
        <v>0</v>
      </c>
      <c r="G26" s="76">
        <v>2.5</v>
      </c>
      <c r="H26" s="76"/>
      <c r="I26" s="76"/>
      <c r="J26" s="76"/>
      <c r="K26" s="76"/>
      <c r="L26" s="26">
        <f>SUM(D26:K26)</f>
        <v>9</v>
      </c>
    </row>
    <row r="27" spans="1:12" ht="13.5" customHeight="1" x14ac:dyDescent="0.25">
      <c r="A27" s="72">
        <v>20</v>
      </c>
      <c r="B27" s="27" t="s">
        <v>449</v>
      </c>
      <c r="C27" s="27" t="s">
        <v>67</v>
      </c>
      <c r="D27" s="76">
        <v>0</v>
      </c>
      <c r="E27" s="76">
        <v>0</v>
      </c>
      <c r="F27" s="76">
        <v>4</v>
      </c>
      <c r="G27" s="76">
        <v>5</v>
      </c>
      <c r="H27" s="76"/>
      <c r="I27" s="76"/>
      <c r="J27" s="76"/>
      <c r="K27" s="76"/>
      <c r="L27" s="26">
        <f>SUM(D27:K27)</f>
        <v>9</v>
      </c>
    </row>
    <row r="28" spans="1:12" ht="13.5" customHeight="1" x14ac:dyDescent="0.25">
      <c r="A28" s="72">
        <v>20</v>
      </c>
      <c r="B28" s="27" t="s">
        <v>506</v>
      </c>
      <c r="C28" s="27" t="s">
        <v>67</v>
      </c>
      <c r="D28" s="76">
        <v>0</v>
      </c>
      <c r="E28" s="76">
        <v>0</v>
      </c>
      <c r="F28" s="76">
        <v>0</v>
      </c>
      <c r="G28" s="76">
        <v>9</v>
      </c>
      <c r="H28" s="76"/>
      <c r="I28" s="76"/>
      <c r="J28" s="76"/>
      <c r="K28" s="76"/>
      <c r="L28" s="26">
        <f>SUM(D28:K28)</f>
        <v>9</v>
      </c>
    </row>
    <row r="29" spans="1:12" ht="13.5" customHeight="1" x14ac:dyDescent="0.25">
      <c r="A29" s="72">
        <v>25</v>
      </c>
      <c r="B29" s="358" t="s">
        <v>507</v>
      </c>
      <c r="C29" s="27" t="s">
        <v>283</v>
      </c>
      <c r="D29" s="76">
        <v>0</v>
      </c>
      <c r="E29" s="76">
        <v>0</v>
      </c>
      <c r="F29" s="76">
        <v>0</v>
      </c>
      <c r="G29" s="76">
        <v>8.5</v>
      </c>
      <c r="H29" s="76"/>
      <c r="I29" s="76"/>
      <c r="J29" s="76"/>
      <c r="K29" s="76"/>
      <c r="L29" s="26">
        <f>SUM(D29:K29)</f>
        <v>8.5</v>
      </c>
    </row>
    <row r="30" spans="1:12" ht="13.5" customHeight="1" x14ac:dyDescent="0.25">
      <c r="A30" s="72">
        <v>26</v>
      </c>
      <c r="B30" s="28" t="s">
        <v>286</v>
      </c>
      <c r="C30" s="28" t="s">
        <v>67</v>
      </c>
      <c r="D30" s="76">
        <v>5</v>
      </c>
      <c r="E30" s="76">
        <v>0</v>
      </c>
      <c r="F30" s="76">
        <v>0</v>
      </c>
      <c r="G30" s="76">
        <v>0</v>
      </c>
      <c r="H30" s="76"/>
      <c r="I30" s="76"/>
      <c r="J30" s="76"/>
      <c r="K30" s="76"/>
      <c r="L30" s="226">
        <f>SUM(D30:K30)</f>
        <v>5</v>
      </c>
    </row>
    <row r="31" spans="1:12" ht="13.5" customHeight="1" x14ac:dyDescent="0.25">
      <c r="A31" s="72">
        <v>27</v>
      </c>
      <c r="B31" s="358" t="s">
        <v>508</v>
      </c>
      <c r="C31" s="27" t="s">
        <v>283</v>
      </c>
      <c r="D31" s="76">
        <v>0</v>
      </c>
      <c r="E31" s="76">
        <v>0</v>
      </c>
      <c r="F31" s="76">
        <v>0</v>
      </c>
      <c r="G31" s="76">
        <v>3.5</v>
      </c>
      <c r="H31" s="76"/>
      <c r="I31" s="76"/>
      <c r="J31" s="76"/>
      <c r="K31" s="76"/>
      <c r="L31" s="26">
        <f>SUM(D31:K31)</f>
        <v>3.5</v>
      </c>
    </row>
    <row r="32" spans="1:12" ht="13.5" customHeight="1" x14ac:dyDescent="0.25">
      <c r="A32" s="72">
        <v>28</v>
      </c>
      <c r="B32" s="27" t="s">
        <v>385</v>
      </c>
      <c r="C32" s="27" t="s">
        <v>122</v>
      </c>
      <c r="D32" s="76">
        <v>0</v>
      </c>
      <c r="E32" s="76">
        <v>3</v>
      </c>
      <c r="F32" s="76">
        <v>0</v>
      </c>
      <c r="G32" s="76">
        <v>0</v>
      </c>
      <c r="H32" s="76"/>
      <c r="I32" s="76"/>
      <c r="J32" s="76"/>
      <c r="K32" s="76"/>
      <c r="L32" s="26">
        <f>SUM(D32:K32)</f>
        <v>3</v>
      </c>
    </row>
    <row r="33" spans="1:12" ht="13.5" customHeight="1" x14ac:dyDescent="0.25">
      <c r="A33" s="72">
        <v>28</v>
      </c>
      <c r="B33" s="27" t="s">
        <v>135</v>
      </c>
      <c r="C33" s="27" t="s">
        <v>121</v>
      </c>
      <c r="D33" s="76">
        <v>0</v>
      </c>
      <c r="E33" s="76">
        <v>0</v>
      </c>
      <c r="F33" s="76">
        <v>3</v>
      </c>
      <c r="G33" s="76">
        <v>0</v>
      </c>
      <c r="H33" s="76"/>
      <c r="I33" s="76"/>
      <c r="J33" s="76"/>
      <c r="K33" s="76"/>
      <c r="L33" s="26">
        <f>SUM(D33:K33)</f>
        <v>3</v>
      </c>
    </row>
    <row r="34" spans="1:12" ht="13.5" hidden="1" customHeight="1" x14ac:dyDescent="0.25">
      <c r="A34" s="72"/>
      <c r="B34" s="358"/>
      <c r="C34" s="27"/>
      <c r="D34" s="76"/>
      <c r="E34" s="76"/>
      <c r="F34" s="76"/>
      <c r="G34" s="76"/>
      <c r="H34" s="76"/>
      <c r="I34" s="76"/>
      <c r="J34" s="76"/>
      <c r="K34" s="76"/>
      <c r="L34" s="26"/>
    </row>
    <row r="35" spans="1:12" ht="13.5" hidden="1" customHeight="1" x14ac:dyDescent="0.25">
      <c r="A35" s="72"/>
      <c r="B35" s="358"/>
      <c r="C35" s="27"/>
      <c r="D35" s="76"/>
      <c r="E35" s="76"/>
      <c r="F35" s="76"/>
      <c r="G35" s="76"/>
      <c r="H35" s="76"/>
      <c r="I35" s="76"/>
      <c r="J35" s="76"/>
      <c r="K35" s="76"/>
      <c r="L35" s="26"/>
    </row>
    <row r="36" spans="1:12" hidden="1" x14ac:dyDescent="0.2"/>
    <row r="37" spans="1:12" s="81" customFormat="1" ht="17.25" customHeight="1" x14ac:dyDescent="0.2">
      <c r="A37" s="82" t="s">
        <v>25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83"/>
    </row>
    <row r="38" spans="1:12" s="69" customFormat="1" ht="15.75" x14ac:dyDescent="0.25">
      <c r="A38" s="476" t="s">
        <v>21</v>
      </c>
      <c r="B38" s="476" t="s">
        <v>22</v>
      </c>
      <c r="C38" s="476" t="s">
        <v>23</v>
      </c>
      <c r="D38" s="104" t="s">
        <v>180</v>
      </c>
      <c r="E38" s="105" t="s">
        <v>181</v>
      </c>
      <c r="F38" s="106" t="s">
        <v>182</v>
      </c>
      <c r="G38" s="106" t="s">
        <v>183</v>
      </c>
      <c r="H38" s="106" t="s">
        <v>184</v>
      </c>
      <c r="I38" s="106" t="s">
        <v>185</v>
      </c>
      <c r="J38" s="106" t="s">
        <v>186</v>
      </c>
      <c r="K38" s="104" t="s">
        <v>187</v>
      </c>
      <c r="L38" s="478" t="s">
        <v>24</v>
      </c>
    </row>
    <row r="39" spans="1:12" s="70" customFormat="1" ht="13.5" customHeight="1" x14ac:dyDescent="0.2">
      <c r="A39" s="476"/>
      <c r="B39" s="476"/>
      <c r="C39" s="476"/>
      <c r="D39" s="107" t="s">
        <v>124</v>
      </c>
      <c r="E39" s="107" t="s">
        <v>124</v>
      </c>
      <c r="F39" s="107" t="s">
        <v>124</v>
      </c>
      <c r="G39" s="107" t="s">
        <v>124</v>
      </c>
      <c r="H39" s="107" t="s">
        <v>124</v>
      </c>
      <c r="I39" s="107" t="s">
        <v>124</v>
      </c>
      <c r="J39" s="107" t="s">
        <v>124</v>
      </c>
      <c r="K39" s="107" t="s">
        <v>124</v>
      </c>
      <c r="L39" s="478"/>
    </row>
    <row r="40" spans="1:12" ht="12.75" customHeight="1" x14ac:dyDescent="0.25">
      <c r="A40" s="103">
        <v>1</v>
      </c>
      <c r="B40" s="28" t="s">
        <v>282</v>
      </c>
      <c r="C40" s="28" t="s">
        <v>283</v>
      </c>
      <c r="D40" s="76">
        <v>29</v>
      </c>
      <c r="E40" s="76">
        <v>49</v>
      </c>
      <c r="F40" s="76">
        <v>43</v>
      </c>
      <c r="G40" s="76">
        <v>35.5</v>
      </c>
      <c r="H40" s="76"/>
      <c r="I40" s="76"/>
      <c r="J40" s="76"/>
      <c r="K40" s="76"/>
      <c r="L40" s="226">
        <f>SUM(D40:K40)</f>
        <v>156.5</v>
      </c>
    </row>
    <row r="41" spans="1:12" ht="12.75" customHeight="1" x14ac:dyDescent="0.25">
      <c r="A41" s="114">
        <v>2</v>
      </c>
      <c r="B41" s="28" t="s">
        <v>152</v>
      </c>
      <c r="C41" s="28" t="s">
        <v>67</v>
      </c>
      <c r="D41" s="76">
        <v>24</v>
      </c>
      <c r="E41" s="76">
        <v>32</v>
      </c>
      <c r="F41" s="76">
        <v>34</v>
      </c>
      <c r="G41" s="76">
        <v>36.5</v>
      </c>
      <c r="H41" s="76"/>
      <c r="I41" s="76"/>
      <c r="J41" s="76"/>
      <c r="K41" s="76"/>
      <c r="L41" s="226">
        <f>SUM(D41:K41)</f>
        <v>126.5</v>
      </c>
    </row>
    <row r="42" spans="1:12" ht="12.75" customHeight="1" x14ac:dyDescent="0.25">
      <c r="A42" s="102">
        <v>3</v>
      </c>
      <c r="B42" s="28" t="s">
        <v>123</v>
      </c>
      <c r="C42" s="28" t="s">
        <v>48</v>
      </c>
      <c r="D42" s="76">
        <v>27</v>
      </c>
      <c r="E42" s="76">
        <v>26</v>
      </c>
      <c r="F42" s="76">
        <v>43.5</v>
      </c>
      <c r="G42" s="76">
        <v>0</v>
      </c>
      <c r="H42" s="76"/>
      <c r="I42" s="76"/>
      <c r="J42" s="76"/>
      <c r="K42" s="76"/>
      <c r="L42" s="226">
        <f>SUM(D42:K42)</f>
        <v>96.5</v>
      </c>
    </row>
    <row r="43" spans="1:12" ht="12.75" customHeight="1" x14ac:dyDescent="0.25">
      <c r="A43" s="73">
        <v>4</v>
      </c>
      <c r="B43" s="28" t="s">
        <v>382</v>
      </c>
      <c r="C43" s="28" t="s">
        <v>121</v>
      </c>
      <c r="D43" s="76">
        <v>28</v>
      </c>
      <c r="E43" s="76">
        <v>32.5</v>
      </c>
      <c r="F43" s="76">
        <v>0</v>
      </c>
      <c r="G43" s="76">
        <v>15.5</v>
      </c>
      <c r="H43" s="76"/>
      <c r="I43" s="76"/>
      <c r="J43" s="76"/>
      <c r="K43" s="76"/>
      <c r="L43" s="226">
        <f>SUM(D43:K43)</f>
        <v>76</v>
      </c>
    </row>
    <row r="44" spans="1:12" ht="12.75" customHeight="1" x14ac:dyDescent="0.25">
      <c r="A44" s="73">
        <v>5</v>
      </c>
      <c r="B44" s="28" t="s">
        <v>450</v>
      </c>
      <c r="C44" s="28" t="s">
        <v>121</v>
      </c>
      <c r="D44" s="76">
        <v>0</v>
      </c>
      <c r="E44" s="76">
        <v>0</v>
      </c>
      <c r="F44" s="76">
        <v>42.5</v>
      </c>
      <c r="G44" s="76">
        <v>9</v>
      </c>
      <c r="H44" s="76"/>
      <c r="I44" s="76"/>
      <c r="J44" s="76"/>
      <c r="K44" s="76"/>
      <c r="L44" s="226">
        <f>SUM(D44:K44)</f>
        <v>51.5</v>
      </c>
    </row>
    <row r="45" spans="1:12" ht="12.75" customHeight="1" x14ac:dyDescent="0.25">
      <c r="A45" s="73">
        <v>5</v>
      </c>
      <c r="B45" s="28" t="s">
        <v>383</v>
      </c>
      <c r="C45" s="28" t="s">
        <v>48</v>
      </c>
      <c r="D45" s="76">
        <v>0</v>
      </c>
      <c r="E45" s="76">
        <v>9</v>
      </c>
      <c r="F45" s="76">
        <v>0</v>
      </c>
      <c r="G45" s="76">
        <v>35</v>
      </c>
      <c r="H45" s="76"/>
      <c r="I45" s="76"/>
      <c r="J45" s="76"/>
      <c r="K45" s="76"/>
      <c r="L45" s="226">
        <f>SUM(D45:K45)</f>
        <v>44</v>
      </c>
    </row>
    <row r="46" spans="1:12" ht="12.75" customHeight="1" x14ac:dyDescent="0.25">
      <c r="A46" s="73">
        <v>7</v>
      </c>
      <c r="B46" s="28" t="s">
        <v>504</v>
      </c>
      <c r="C46" s="28" t="s">
        <v>122</v>
      </c>
      <c r="D46" s="76">
        <v>0</v>
      </c>
      <c r="E46" s="76">
        <v>0</v>
      </c>
      <c r="F46" s="76">
        <v>0</v>
      </c>
      <c r="G46" s="76">
        <v>33</v>
      </c>
      <c r="H46" s="76"/>
      <c r="I46" s="76"/>
      <c r="J46" s="76"/>
      <c r="K46" s="76"/>
      <c r="L46" s="226">
        <f>SUM(D46:K46)</f>
        <v>33</v>
      </c>
    </row>
    <row r="47" spans="1:12" ht="12.75" customHeight="1" x14ac:dyDescent="0.25">
      <c r="A47" s="73">
        <v>8</v>
      </c>
      <c r="B47" s="28" t="s">
        <v>385</v>
      </c>
      <c r="C47" s="28" t="s">
        <v>122</v>
      </c>
      <c r="D47" s="76">
        <v>0</v>
      </c>
      <c r="E47" s="76">
        <v>16.5</v>
      </c>
      <c r="F47" s="76">
        <v>0</v>
      </c>
      <c r="G47" s="76">
        <v>0</v>
      </c>
      <c r="H47" s="76"/>
      <c r="I47" s="76"/>
      <c r="J47" s="76"/>
      <c r="K47" s="76"/>
      <c r="L47" s="226">
        <f>SUM(D47:K47)</f>
        <v>16.5</v>
      </c>
    </row>
    <row r="48" spans="1:12" ht="12.75" customHeight="1" x14ac:dyDescent="0.25">
      <c r="A48" s="73">
        <v>9</v>
      </c>
      <c r="B48" s="28" t="s">
        <v>384</v>
      </c>
      <c r="C48" s="28" t="s">
        <v>122</v>
      </c>
      <c r="D48" s="76">
        <v>0</v>
      </c>
      <c r="E48" s="77">
        <v>13.5</v>
      </c>
      <c r="F48" s="76">
        <v>0</v>
      </c>
      <c r="G48" s="76">
        <v>0</v>
      </c>
      <c r="H48" s="76"/>
      <c r="I48" s="76"/>
      <c r="J48" s="76"/>
      <c r="K48" s="76"/>
      <c r="L48" s="226">
        <f>SUM(D48:K48)</f>
        <v>13.5</v>
      </c>
    </row>
    <row r="49" spans="1:12" ht="12.75" customHeight="1" x14ac:dyDescent="0.25">
      <c r="A49" s="73">
        <v>10</v>
      </c>
      <c r="B49" s="28" t="s">
        <v>448</v>
      </c>
      <c r="C49" s="28" t="s">
        <v>121</v>
      </c>
      <c r="D49" s="76">
        <v>0</v>
      </c>
      <c r="E49" s="76">
        <v>0</v>
      </c>
      <c r="F49" s="76">
        <v>0</v>
      </c>
      <c r="G49" s="76">
        <v>8</v>
      </c>
      <c r="H49" s="76"/>
      <c r="I49" s="76"/>
      <c r="J49" s="76"/>
      <c r="K49" s="76"/>
      <c r="L49" s="226">
        <f>SUM(D49:K49)</f>
        <v>8</v>
      </c>
    </row>
    <row r="50" spans="1:12" ht="12.75" customHeight="1" x14ac:dyDescent="0.25">
      <c r="A50" s="73"/>
      <c r="B50" s="28"/>
      <c r="C50" s="28"/>
      <c r="D50" s="76"/>
      <c r="E50" s="76"/>
      <c r="F50" s="76"/>
      <c r="G50" s="76"/>
      <c r="H50" s="76"/>
      <c r="I50" s="76"/>
      <c r="J50" s="76"/>
      <c r="K50" s="76"/>
      <c r="L50" s="226"/>
    </row>
    <row r="51" spans="1:12" ht="12.75" customHeight="1" x14ac:dyDescent="0.25">
      <c r="A51" s="73"/>
      <c r="B51" s="28"/>
      <c r="C51" s="28"/>
      <c r="D51" s="76"/>
      <c r="E51" s="76"/>
      <c r="F51" s="76"/>
      <c r="G51" s="76"/>
      <c r="H51" s="76"/>
      <c r="I51" s="76"/>
      <c r="J51" s="76"/>
      <c r="K51" s="76"/>
      <c r="L51" s="226"/>
    </row>
    <row r="52" spans="1:12" ht="12.75" customHeight="1" x14ac:dyDescent="0.25">
      <c r="A52" s="73"/>
      <c r="B52" s="28"/>
      <c r="C52" s="28"/>
      <c r="D52" s="76"/>
      <c r="E52" s="76"/>
      <c r="F52" s="76"/>
      <c r="G52" s="76"/>
      <c r="H52" s="76"/>
      <c r="I52" s="76"/>
      <c r="J52" s="76"/>
      <c r="K52" s="76"/>
      <c r="L52" s="226"/>
    </row>
    <row r="53" spans="1:12" ht="12.75" customHeight="1" x14ac:dyDescent="0.25">
      <c r="A53" s="73"/>
      <c r="B53" s="28"/>
      <c r="C53" s="28"/>
      <c r="D53" s="76"/>
      <c r="E53" s="76"/>
      <c r="F53" s="76"/>
      <c r="G53" s="76"/>
      <c r="H53" s="76"/>
      <c r="I53" s="76"/>
      <c r="J53" s="76"/>
      <c r="K53" s="76"/>
      <c r="L53" s="226"/>
    </row>
  </sheetData>
  <sortState ref="B5:L33">
    <sortCondition descending="1" ref="L33"/>
  </sortState>
  <mergeCells count="8">
    <mergeCell ref="A3:A4"/>
    <mergeCell ref="B3:B4"/>
    <mergeCell ref="C3:C4"/>
    <mergeCell ref="L3:L4"/>
    <mergeCell ref="A38:A39"/>
    <mergeCell ref="B38:B39"/>
    <mergeCell ref="C38:C39"/>
    <mergeCell ref="L38:L39"/>
  </mergeCells>
  <phoneticPr fontId="0" type="noConversion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zoomScale="130" zoomScaleNormal="130" workbookViewId="0">
      <selection activeCell="S30" sqref="S30"/>
    </sheetView>
  </sheetViews>
  <sheetFormatPr defaultRowHeight="12.75" x14ac:dyDescent="0.2"/>
  <cols>
    <col min="1" max="1" width="3.7109375" style="2" customWidth="1"/>
    <col min="2" max="2" width="15.28515625" style="2" customWidth="1"/>
    <col min="3" max="3" width="5.140625" style="2" customWidth="1"/>
    <col min="4" max="4" width="5.140625" style="10" customWidth="1"/>
    <col min="5" max="5" width="5.140625" style="2" customWidth="1"/>
    <col min="6" max="6" width="5.140625" style="10" customWidth="1"/>
    <col min="7" max="7" width="5.140625" style="2" customWidth="1"/>
    <col min="8" max="8" width="5.140625" style="10" customWidth="1"/>
    <col min="9" max="9" width="5.140625" style="2" customWidth="1"/>
    <col min="10" max="10" width="5.140625" style="10" customWidth="1"/>
    <col min="11" max="11" width="5.140625" style="2" customWidth="1"/>
    <col min="12" max="12" width="5.140625" style="10" customWidth="1"/>
    <col min="13" max="13" width="5.140625" style="2" customWidth="1"/>
    <col min="14" max="14" width="5.140625" style="10" customWidth="1"/>
    <col min="15" max="15" width="5.140625" style="2" customWidth="1"/>
    <col min="16" max="16" width="5.140625" style="10" customWidth="1"/>
    <col min="17" max="17" width="5.140625" style="2" customWidth="1"/>
    <col min="18" max="18" width="5.140625" style="10" customWidth="1"/>
    <col min="19" max="19" width="11.28515625" style="2" customWidth="1"/>
    <col min="20" max="16384" width="9.140625" style="2"/>
  </cols>
  <sheetData>
    <row r="1" spans="1:19" s="253" customFormat="1" ht="18" x14ac:dyDescent="0.25">
      <c r="A1" s="253" t="s">
        <v>242</v>
      </c>
      <c r="D1" s="254"/>
      <c r="F1" s="254"/>
      <c r="H1" s="254"/>
      <c r="J1" s="254"/>
      <c r="L1" s="254"/>
      <c r="N1" s="254"/>
      <c r="P1" s="254"/>
      <c r="R1" s="254"/>
    </row>
    <row r="2" spans="1:19" ht="9" customHeight="1" thickBot="1" x14ac:dyDescent="0.25"/>
    <row r="3" spans="1:19" s="256" customFormat="1" ht="11.25" thickBot="1" x14ac:dyDescent="0.2">
      <c r="A3" s="255" t="s">
        <v>245</v>
      </c>
      <c r="B3" s="260" t="s">
        <v>22</v>
      </c>
      <c r="C3" s="506">
        <v>41548</v>
      </c>
      <c r="D3" s="507"/>
      <c r="E3" s="508">
        <v>41579</v>
      </c>
      <c r="F3" s="509"/>
      <c r="G3" s="510">
        <v>41609</v>
      </c>
      <c r="H3" s="511"/>
      <c r="I3" s="502">
        <v>41640</v>
      </c>
      <c r="J3" s="503"/>
      <c r="K3" s="504">
        <v>41671</v>
      </c>
      <c r="L3" s="505"/>
      <c r="M3" s="502">
        <v>41699</v>
      </c>
      <c r="N3" s="503"/>
      <c r="O3" s="504">
        <v>41730</v>
      </c>
      <c r="P3" s="505"/>
      <c r="Q3" s="502">
        <v>41760</v>
      </c>
      <c r="R3" s="503"/>
      <c r="S3" s="264" t="s">
        <v>246</v>
      </c>
    </row>
    <row r="4" spans="1:19" x14ac:dyDescent="0.2">
      <c r="A4" s="257">
        <v>1</v>
      </c>
      <c r="B4" s="261" t="s">
        <v>244</v>
      </c>
      <c r="C4" s="282">
        <v>300</v>
      </c>
      <c r="D4" s="283">
        <v>300</v>
      </c>
      <c r="E4" s="352">
        <v>0</v>
      </c>
      <c r="F4" s="353">
        <v>0</v>
      </c>
      <c r="G4" s="381">
        <v>0</v>
      </c>
      <c r="H4" s="382">
        <v>0</v>
      </c>
      <c r="I4" s="267">
        <v>0</v>
      </c>
      <c r="J4" s="268">
        <v>0</v>
      </c>
      <c r="K4" s="265"/>
      <c r="L4" s="266"/>
      <c r="M4" s="267"/>
      <c r="N4" s="268"/>
      <c r="O4" s="265"/>
      <c r="P4" s="266"/>
      <c r="Q4" s="267"/>
      <c r="R4" s="268"/>
      <c r="S4" s="278">
        <f>SUM(C4:R4)</f>
        <v>600</v>
      </c>
    </row>
    <row r="5" spans="1:19" x14ac:dyDescent="0.2">
      <c r="A5" s="258">
        <v>2</v>
      </c>
      <c r="B5" s="262" t="s">
        <v>243</v>
      </c>
      <c r="C5" s="284">
        <v>300</v>
      </c>
      <c r="D5" s="285">
        <v>300</v>
      </c>
      <c r="E5" s="354">
        <v>0</v>
      </c>
      <c r="F5" s="355">
        <v>0</v>
      </c>
      <c r="G5" s="383">
        <v>0</v>
      </c>
      <c r="H5" s="384">
        <v>0</v>
      </c>
      <c r="I5" s="271">
        <v>0</v>
      </c>
      <c r="J5" s="272">
        <v>0</v>
      </c>
      <c r="K5" s="269"/>
      <c r="L5" s="270"/>
      <c r="M5" s="271"/>
      <c r="N5" s="272"/>
      <c r="O5" s="269"/>
      <c r="P5" s="270"/>
      <c r="Q5" s="271"/>
      <c r="R5" s="272"/>
      <c r="S5" s="279">
        <f>SUM(C5:R5)</f>
        <v>600</v>
      </c>
    </row>
    <row r="6" spans="1:19" x14ac:dyDescent="0.2">
      <c r="A6" s="258">
        <v>3</v>
      </c>
      <c r="B6" s="262" t="s">
        <v>369</v>
      </c>
      <c r="C6" s="284">
        <v>0</v>
      </c>
      <c r="D6" s="285">
        <v>0</v>
      </c>
      <c r="E6" s="354">
        <v>300</v>
      </c>
      <c r="F6" s="355">
        <v>300</v>
      </c>
      <c r="G6" s="383">
        <v>300</v>
      </c>
      <c r="H6" s="384">
        <v>300</v>
      </c>
      <c r="I6" s="271">
        <v>0</v>
      </c>
      <c r="J6" s="272">
        <v>0</v>
      </c>
      <c r="K6" s="269"/>
      <c r="L6" s="270"/>
      <c r="M6" s="271"/>
      <c r="N6" s="272"/>
      <c r="O6" s="269"/>
      <c r="P6" s="270"/>
      <c r="Q6" s="271"/>
      <c r="R6" s="272"/>
      <c r="S6" s="279">
        <f>SUM(C6:R6)</f>
        <v>1200</v>
      </c>
    </row>
    <row r="7" spans="1:19" x14ac:dyDescent="0.2">
      <c r="A7" s="258">
        <v>4</v>
      </c>
      <c r="B7" s="262" t="s">
        <v>370</v>
      </c>
      <c r="C7" s="284">
        <v>0</v>
      </c>
      <c r="D7" s="285">
        <v>0</v>
      </c>
      <c r="E7" s="354">
        <v>300</v>
      </c>
      <c r="F7" s="355">
        <v>0</v>
      </c>
      <c r="G7" s="383">
        <v>300</v>
      </c>
      <c r="H7" s="384">
        <v>300</v>
      </c>
      <c r="I7" s="271">
        <v>0</v>
      </c>
      <c r="J7" s="272">
        <v>0</v>
      </c>
      <c r="K7" s="269"/>
      <c r="L7" s="270"/>
      <c r="M7" s="271"/>
      <c r="N7" s="272"/>
      <c r="O7" s="269"/>
      <c r="P7" s="270"/>
      <c r="Q7" s="271"/>
      <c r="R7" s="272"/>
      <c r="S7" s="279">
        <f>SUM(C7:R7)</f>
        <v>900</v>
      </c>
    </row>
    <row r="8" spans="1:19" x14ac:dyDescent="0.2">
      <c r="A8" s="258">
        <v>5</v>
      </c>
      <c r="B8" s="262" t="s">
        <v>371</v>
      </c>
      <c r="C8" s="284">
        <v>0</v>
      </c>
      <c r="D8" s="285">
        <v>0</v>
      </c>
      <c r="E8" s="354">
        <v>300</v>
      </c>
      <c r="F8" s="355">
        <v>300</v>
      </c>
      <c r="G8" s="383">
        <v>0</v>
      </c>
      <c r="H8" s="384">
        <v>0</v>
      </c>
      <c r="I8" s="271">
        <v>0</v>
      </c>
      <c r="J8" s="272">
        <v>0</v>
      </c>
      <c r="K8" s="269"/>
      <c r="L8" s="270"/>
      <c r="M8" s="271"/>
      <c r="N8" s="272"/>
      <c r="O8" s="269"/>
      <c r="P8" s="270"/>
      <c r="Q8" s="271"/>
      <c r="R8" s="272"/>
      <c r="S8" s="279">
        <f>SUM(C8:R8)</f>
        <v>600</v>
      </c>
    </row>
    <row r="9" spans="1:19" x14ac:dyDescent="0.2">
      <c r="A9" s="258">
        <v>6</v>
      </c>
      <c r="B9" s="262" t="s">
        <v>372</v>
      </c>
      <c r="C9" s="284">
        <v>0</v>
      </c>
      <c r="D9" s="285">
        <v>0</v>
      </c>
      <c r="E9" s="354">
        <v>300</v>
      </c>
      <c r="F9" s="355">
        <v>0</v>
      </c>
      <c r="G9" s="383">
        <v>300</v>
      </c>
      <c r="H9" s="384">
        <v>300</v>
      </c>
      <c r="I9" s="271">
        <v>300</v>
      </c>
      <c r="J9" s="272">
        <v>300</v>
      </c>
      <c r="K9" s="269"/>
      <c r="L9" s="270"/>
      <c r="M9" s="271"/>
      <c r="N9" s="272"/>
      <c r="O9" s="269"/>
      <c r="P9" s="270"/>
      <c r="Q9" s="271"/>
      <c r="R9" s="272"/>
      <c r="S9" s="279">
        <f>SUM(C9:R9)</f>
        <v>1500</v>
      </c>
    </row>
    <row r="10" spans="1:19" x14ac:dyDescent="0.2">
      <c r="A10" s="258">
        <v>7</v>
      </c>
      <c r="B10" s="262" t="s">
        <v>405</v>
      </c>
      <c r="C10" s="284">
        <v>0</v>
      </c>
      <c r="D10" s="285">
        <v>0</v>
      </c>
      <c r="E10" s="354">
        <v>0</v>
      </c>
      <c r="F10" s="355">
        <v>0</v>
      </c>
      <c r="G10" s="383">
        <v>300</v>
      </c>
      <c r="H10" s="384">
        <v>0</v>
      </c>
      <c r="I10" s="271">
        <v>0</v>
      </c>
      <c r="J10" s="272">
        <v>0</v>
      </c>
      <c r="K10" s="269"/>
      <c r="L10" s="270"/>
      <c r="M10" s="271"/>
      <c r="N10" s="272"/>
      <c r="O10" s="269"/>
      <c r="P10" s="270"/>
      <c r="Q10" s="271"/>
      <c r="R10" s="272"/>
      <c r="S10" s="279">
        <f>SUM(C10:R10)</f>
        <v>300</v>
      </c>
    </row>
    <row r="11" spans="1:19" x14ac:dyDescent="0.2">
      <c r="A11" s="258">
        <v>8</v>
      </c>
      <c r="B11" s="262" t="s">
        <v>500</v>
      </c>
      <c r="C11" s="284">
        <v>0</v>
      </c>
      <c r="D11" s="285">
        <v>0</v>
      </c>
      <c r="E11" s="354">
        <v>0</v>
      </c>
      <c r="F11" s="355">
        <v>0</v>
      </c>
      <c r="G11" s="383">
        <v>0</v>
      </c>
      <c r="H11" s="384">
        <v>0</v>
      </c>
      <c r="I11" s="271">
        <v>300</v>
      </c>
      <c r="J11" s="272">
        <v>300</v>
      </c>
      <c r="K11" s="269"/>
      <c r="L11" s="270"/>
      <c r="M11" s="271"/>
      <c r="N11" s="272"/>
      <c r="O11" s="269"/>
      <c r="P11" s="270"/>
      <c r="Q11" s="271"/>
      <c r="R11" s="272"/>
      <c r="S11" s="279">
        <f>SUM(C11:R11)</f>
        <v>600</v>
      </c>
    </row>
    <row r="12" spans="1:19" x14ac:dyDescent="0.2">
      <c r="A12" s="258">
        <v>9</v>
      </c>
      <c r="B12" s="262"/>
      <c r="C12" s="284">
        <v>0</v>
      </c>
      <c r="D12" s="285">
        <v>0</v>
      </c>
      <c r="E12" s="354"/>
      <c r="F12" s="355"/>
      <c r="G12" s="383"/>
      <c r="H12" s="384"/>
      <c r="I12" s="271"/>
      <c r="J12" s="272"/>
      <c r="K12" s="269"/>
      <c r="L12" s="270"/>
      <c r="M12" s="271"/>
      <c r="N12" s="272"/>
      <c r="O12" s="269"/>
      <c r="P12" s="270"/>
      <c r="Q12" s="271"/>
      <c r="R12" s="272"/>
      <c r="S12" s="273"/>
    </row>
    <row r="13" spans="1:19" ht="13.5" thickBot="1" x14ac:dyDescent="0.25">
      <c r="A13" s="259">
        <v>10</v>
      </c>
      <c r="B13" s="263"/>
      <c r="C13" s="286">
        <v>0</v>
      </c>
      <c r="D13" s="287">
        <v>0</v>
      </c>
      <c r="E13" s="356"/>
      <c r="F13" s="357"/>
      <c r="G13" s="385"/>
      <c r="H13" s="386"/>
      <c r="I13" s="276"/>
      <c r="J13" s="277"/>
      <c r="K13" s="274"/>
      <c r="L13" s="275"/>
      <c r="M13" s="276"/>
      <c r="N13" s="277"/>
      <c r="O13" s="274"/>
      <c r="P13" s="275"/>
      <c r="Q13" s="276"/>
      <c r="R13" s="277"/>
      <c r="S13" s="280"/>
    </row>
    <row r="14" spans="1:19" x14ac:dyDescent="0.2">
      <c r="S14" s="281">
        <f>SUM(S4:S13)</f>
        <v>6300</v>
      </c>
    </row>
  </sheetData>
  <mergeCells count="8">
    <mergeCell ref="M3:N3"/>
    <mergeCell ref="O3:P3"/>
    <mergeCell ref="Q3:R3"/>
    <mergeCell ref="C3:D3"/>
    <mergeCell ref="E3:F3"/>
    <mergeCell ref="G3:H3"/>
    <mergeCell ref="I3:J3"/>
    <mergeCell ref="K3:L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Celkové výsledkky U11</vt:lpstr>
      <vt:lpstr>Střelci celkem U11</vt:lpstr>
      <vt:lpstr>Střelci po týmech U11</vt:lpstr>
      <vt:lpstr>BODOVACÍ LÍSTKY U11</vt:lpstr>
      <vt:lpstr>Celkové výsledky U13</vt:lpstr>
      <vt:lpstr>Střelci celkem U13</vt:lpstr>
      <vt:lpstr>Střelci po týmech U13</vt:lpstr>
      <vt:lpstr>Bodovací lístky U13</vt:lpstr>
      <vt:lpstr>ROZHODČÍ V DĚTSKÉ L.-HVIZDNÉ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Nešpor Martin</cp:lastModifiedBy>
  <cp:lastPrinted>2014-01-20T11:08:52Z</cp:lastPrinted>
  <dcterms:created xsi:type="dcterms:W3CDTF">2005-11-13T18:04:57Z</dcterms:created>
  <dcterms:modified xsi:type="dcterms:W3CDTF">2014-01-20T11:51:25Z</dcterms:modified>
</cp:coreProperties>
</file>